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Documents\Competitions MADCC\2021 results\"/>
    </mc:Choice>
  </mc:AlternateContent>
  <xr:revisionPtr revIDLastSave="0" documentId="13_ncr:1_{BACAFE44-BE70-45EF-81C0-7C10781130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Marshalling" sheetId="3" r:id="rId3"/>
  </sheets>
  <definedNames>
    <definedName name="_xlnm._FilterDatabase" localSheetId="0" hidden="1">Sheet1!$B$12:$X$46</definedName>
    <definedName name="_xlnm.Print_Titles" localSheetId="2">Marshalling!$1:$11</definedName>
    <definedName name="_xlnm.Print_Titles" localSheetId="1">Sheet2!$1:$11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W58" i="1"/>
  <c r="W56" i="1"/>
  <c r="W43" i="1"/>
  <c r="W44" i="1"/>
  <c r="W15" i="1"/>
  <c r="W14" i="1"/>
  <c r="W13" i="1"/>
  <c r="W40" i="1" l="1"/>
  <c r="W41" i="1"/>
  <c r="W42" i="1"/>
  <c r="W54" i="1" l="1"/>
  <c r="W52" i="1"/>
  <c r="W49" i="1"/>
  <c r="W55" i="1"/>
  <c r="W53" i="1"/>
  <c r="W51" i="1"/>
  <c r="W47" i="1"/>
  <c r="W50" i="1"/>
  <c r="W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atove</author>
    <author>tc={44FB01D0-AB3E-471E-A808-8E26798E3F11}</author>
    <author>tc={A3579B7E-BC1F-4DF9-81FF-DED17DD9C609}</author>
    <author>tc={B10F92C1-A3EA-455B-8AA8-665BD2CEC36B}</author>
    <author>tc={F7C96F5C-878C-4746-AECC-A692F0140FB8}</author>
    <author>tc={97C3963B-D1E7-4CE1-82D3-D0B5B4B8720C}</author>
    <author>tc={E131CBCE-ECF9-4679-8BE0-7B822ECACC6F}</author>
    <author>tc={D455CF15-1BFF-4955-88F1-BA2A0541DA20}</author>
    <author>tc={FC523E69-842F-4389-ACAD-D7D3376E8D0A}</author>
    <author>tc={3744E21A-CFDA-402F-B76B-74F5646E63C5}</author>
    <author>tc={164B8F51-69C1-42D7-8C00-78E68CDBD8D3}</author>
    <author>tc={87F3F303-514F-4566-9C67-F1A20774174F}</author>
    <author>tc={61C16734-FBF5-4CB5-B73A-7EF311D7A8A0}</author>
    <author>tc={3B47E057-41A2-4AC3-84E5-D98DAA9C4E62}</author>
    <author>tc={E88FBA92-FC84-478C-B56C-A09DC7F34BE6}</author>
    <author>tc={A638A90C-9262-4C31-B858-F6A47202DA8D}</author>
    <author>tc={D5927935-CAB5-416A-BED9-97136144E510}</author>
  </authors>
  <commentList>
    <comment ref="I12" authorId="0" shapeId="0" xr:uid="{1CB6AB6E-3BF8-4CBF-93CB-9E56DD4383ED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M12" authorId="0" shapeId="0" xr:uid="{90670BE0-5EA9-42B9-9B58-666B3888334E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Z14" authorId="0" shapeId="0" xr:uid="{DB813408-C335-416D-91E4-9475B31FCE22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AA14" authorId="0" shapeId="0" xr:uid="{CA71534C-1283-4296-959C-B1D88402D688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AB14" authorId="0" shapeId="0" xr:uid="{9D4DCFE8-C3D1-435C-A007-DAADC7CC1808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
</t>
        </r>
      </text>
    </comment>
    <comment ref="AB15" authorId="0" shapeId="0" xr:uid="{442FD586-AA6D-4560-A256-51CBEBE4271B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C16" authorId="1" shapeId="0" xr:uid="{7D074DB9-5B07-4A0D-86E9-C573959A203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retro</t>
        </r>
      </text>
    </comment>
    <comment ref="E16" authorId="2" shapeId="0" xr:uid="{55ACABD2-58BD-4F86-84FC-FA388748F40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retro</t>
        </r>
      </text>
    </comment>
    <comment ref="U16" authorId="0" shapeId="0" xr:uid="{94964E48-8F6C-41B7-9E5A-1C8EECAC7933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
</t>
        </r>
      </text>
    </comment>
    <comment ref="E17" authorId="3" shapeId="0" xr:uid="{BF987AAA-4AD5-43F7-855B-2FF94E0A92E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E27" authorId="4" shapeId="0" xr:uid="{E8418D35-2548-4178-8E90-6C533980273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G27" authorId="5" shapeId="0" xr:uid="{BDE5A682-39F4-4AA5-A4E7-919D9F56DDD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H27" authorId="0" shapeId="0" xr:uid="{8DCF3BB9-B596-4F32-9042-CF4B13CFB5B6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M27" authorId="0" shapeId="0" xr:uid="{3C7C5090-3D00-4387-A02A-8C3779CD8E98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O27" authorId="0" shapeId="0" xr:uid="{2DB55F24-66A9-436E-8014-23FB321409B7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 bike</t>
        </r>
      </text>
    </comment>
    <comment ref="Q27" authorId="0" shapeId="0" xr:uid="{CF5F863B-0904-4678-B334-58718B7E08A9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 bike</t>
        </r>
      </text>
    </comment>
    <comment ref="V27" authorId="0" shapeId="0" xr:uid="{90EB26EB-5875-43A2-9B94-B3FF383762D7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
</t>
        </r>
      </text>
    </comment>
    <comment ref="W27" authorId="0" shapeId="0" xr:uid="{8AC50195-478A-44C8-AFE4-6A98C8D7ABF3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AA27" authorId="0" shapeId="0" xr:uid="{901D64B2-3F4D-4F83-9708-D35B290E541A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M30" authorId="0" shapeId="0" xr:uid="{F6FF7D9C-B446-4E1A-8EAA-0A42A26FA559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O30" authorId="0" shapeId="0" xr:uid="{AB303FC9-5EC3-4266-B72F-6B94230F52EE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 bike
</t>
        </r>
      </text>
    </comment>
    <comment ref="X30" authorId="0" shapeId="0" xr:uid="{C771AD10-6043-4C27-ACB1-AF1B452AFD30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AB31" authorId="0" shapeId="0" xr:uid="{451B7329-B738-4FA8-9633-AD52022BEBA5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E32" authorId="6" shapeId="0" xr:uid="{8379220F-0570-4425-855A-DEA10AC9743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retro</t>
        </r>
      </text>
    </comment>
    <comment ref="G32" authorId="7" shapeId="0" xr:uid="{C34BE553-F6DA-4F73-AF29-36EC9BEAA31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retro</t>
        </r>
      </text>
    </comment>
    <comment ref="I32" authorId="0" shapeId="0" xr:uid="{190914F1-7CBA-4D23-A215-DC4EF44D1697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
</t>
        </r>
      </text>
    </comment>
    <comment ref="K32" authorId="0" shapeId="0" xr:uid="{8317F476-74B1-4B35-A73B-C4428C5445BD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Z32" authorId="0" shapeId="0" xr:uid="{9068E85E-0351-4E73-8534-F21552F43FAE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AA32" authorId="0" shapeId="0" xr:uid="{9EC81270-0CD7-49CC-A484-D771D8024E2F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AB32" authorId="0" shapeId="0" xr:uid="{CEC3ECC3-5FEB-47FB-BF79-1858FCFBF9C0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O36" authorId="0" shapeId="0" xr:uid="{8DDB0AED-6387-4612-B326-867E4B391849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 bike</t>
        </r>
      </text>
    </comment>
    <comment ref="Q36" authorId="0" shapeId="0" xr:uid="{061105CC-43CD-425E-AE82-FF08C47EA031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 bike</t>
        </r>
      </text>
    </comment>
    <comment ref="X36" authorId="0" shapeId="0" xr:uid="{711D9BD4-B08B-4286-957A-259C0FC86D2B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Y36" authorId="0" shapeId="0" xr:uid="{FA4B484D-CEDD-4119-8817-4A9C6D2DBA5E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
</t>
        </r>
      </text>
    </comment>
    <comment ref="C37" authorId="8" shapeId="0" xr:uid="{E0CE920B-9286-4959-AE48-E717D46040D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retro</t>
        </r>
      </text>
    </comment>
    <comment ref="D37" authorId="9" shapeId="0" xr:uid="{82A6ED8A-C46A-447B-B2A0-BBDDD1C299E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retro</t>
        </r>
      </text>
    </comment>
    <comment ref="G37" authorId="10" shapeId="0" xr:uid="{3FB2C1A6-6621-4FCA-80F2-68E989EA1A9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retro</t>
        </r>
      </text>
    </comment>
    <comment ref="I37" authorId="0" shapeId="0" xr:uid="{71859141-85A2-4F9D-85A1-029EED57A4AB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O37" authorId="0" shapeId="0" xr:uid="{81C1343F-A8CA-48A7-9A52-1DFDAC59D8D8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Z37" authorId="0" shapeId="0" xr:uid="{8D55EA79-1685-4B18-B6C6-A9BCE36FA4CD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  <comment ref="E39" authorId="11" shapeId="0" xr:uid="{8CF2F3FF-219B-4E12-A119-9D271165293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G39" authorId="12" shapeId="0" xr:uid="{ECFCE6F0-8F76-4F77-A13C-1B0D24CC90C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M39" authorId="0" shapeId="0" xr:uid="{98B8D829-FB90-4216-9151-A1E1B56C4BDB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G40" authorId="13" shapeId="0" xr:uid="{2DF12B6A-36D2-4C22-8471-7EB8C339DFA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D42" authorId="14" shapeId="0" xr:uid="{B7576B2C-9DC5-4969-8407-1E5AA13D608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E42" authorId="15" shapeId="0" xr:uid="{F3C0665F-A617-4CF7-A79B-5D4B5CC7667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H42" authorId="16" shapeId="0" xr:uid="{92B39194-30F7-4A11-8E44-C9A5D93EEB7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road bike</t>
        </r>
      </text>
    </comment>
    <comment ref="I42" authorId="0" shapeId="0" xr:uid="{01A50ED7-7D44-41DC-883B-23CB8B07CC9F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M42" authorId="0" shapeId="0" xr:uid="{F14F6C10-A89A-40B4-8C9E-F54368B9C908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Y42" authorId="0" shapeId="0" xr:uid="{AC34B2A6-E200-42A3-A5E0-108D4B597400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Z42" authorId="0" shapeId="0" xr:uid="{C5E00236-DF41-4C4B-832A-CAB01A3F327B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AA47" authorId="0" shapeId="0" xr:uid="{ABCB8F46-76DD-42C3-909D-53052D95934C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AB47" authorId="0" shapeId="0" xr:uid="{1C11AAB3-0006-4CED-8E09-020F1ADFE3E7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road</t>
        </r>
      </text>
    </comment>
    <comment ref="AA60" authorId="0" shapeId="0" xr:uid="{21A2CC82-DD0A-4F54-993E-DB7F127E26F4}">
      <text>
        <r>
          <rPr>
            <b/>
            <sz val="9"/>
            <color indexed="81"/>
            <rFont val="Tahoma"/>
            <charset val="1"/>
          </rPr>
          <t>atove:</t>
        </r>
        <r>
          <rPr>
            <sz val="9"/>
            <color indexed="81"/>
            <rFont val="Tahoma"/>
            <charset val="1"/>
          </rPr>
          <t xml:space="preserve">
retro</t>
        </r>
      </text>
    </comment>
  </commentList>
</comments>
</file>

<file path=xl/sharedStrings.xml><?xml version="1.0" encoding="utf-8"?>
<sst xmlns="http://schemas.openxmlformats.org/spreadsheetml/2006/main" count="2271" uniqueCount="100">
  <si>
    <t>Name</t>
  </si>
  <si>
    <t xml:space="preserve">FairFAX </t>
  </si>
  <si>
    <t>Fairfax</t>
  </si>
  <si>
    <t>Placing</t>
  </si>
  <si>
    <t>TT Winners</t>
  </si>
  <si>
    <t>Placings</t>
  </si>
  <si>
    <t>JIM Turner</t>
  </si>
  <si>
    <t>Colin Edmond</t>
  </si>
  <si>
    <t>Total Pts</t>
  </si>
  <si>
    <t>Kevin Carley</t>
  </si>
  <si>
    <t>Times</t>
  </si>
  <si>
    <t>Matthew Berry</t>
  </si>
  <si>
    <t>10 times</t>
  </si>
  <si>
    <t>25 times</t>
  </si>
  <si>
    <t>STAR</t>
  </si>
  <si>
    <t xml:space="preserve">STAR </t>
  </si>
  <si>
    <t>Total</t>
  </si>
  <si>
    <t>Star Points</t>
  </si>
  <si>
    <t>-</t>
  </si>
  <si>
    <t>Mark McGee</t>
  </si>
  <si>
    <t>Points</t>
  </si>
  <si>
    <t>JIM T</t>
  </si>
  <si>
    <t>Eve Winners</t>
  </si>
  <si>
    <t>Kelvin Fleuty</t>
  </si>
  <si>
    <t xml:space="preserve">Number </t>
  </si>
  <si>
    <t>Duties</t>
  </si>
  <si>
    <t>Chris York (Tandem)</t>
  </si>
  <si>
    <t>Jo York (Tandem)</t>
  </si>
  <si>
    <t>Ridden</t>
  </si>
  <si>
    <t>Adrian Tovey</t>
  </si>
  <si>
    <t>David Dodsworth</t>
  </si>
  <si>
    <t>Aaron Stone</t>
  </si>
  <si>
    <t>Luke Stone</t>
  </si>
  <si>
    <t>Timothy Chilvers</t>
  </si>
  <si>
    <t>Michael Googe</t>
  </si>
  <si>
    <t>Nathan Turner</t>
  </si>
  <si>
    <t>Lisa Hurrell</t>
  </si>
  <si>
    <t>Nigel Fuller</t>
  </si>
  <si>
    <t>Marshal</t>
  </si>
  <si>
    <t>Timekeeper</t>
  </si>
  <si>
    <t>Lee Bolton</t>
  </si>
  <si>
    <t>Francesca Chilvers</t>
  </si>
  <si>
    <t>Rebecca Hammond (Tandem)</t>
  </si>
  <si>
    <t>Chris Ridley (Tandem)</t>
  </si>
  <si>
    <t>Marshall</t>
  </si>
  <si>
    <t>Jon Melson</t>
  </si>
  <si>
    <t xml:space="preserve">Retro Bike Competition </t>
  </si>
  <si>
    <t xml:space="preserve">Matthew Berry </t>
  </si>
  <si>
    <t>Road Bike Competition</t>
  </si>
  <si>
    <t>Karen Aylen</t>
  </si>
  <si>
    <t>Will Barham</t>
  </si>
  <si>
    <t>Philip Johnson</t>
  </si>
  <si>
    <t>Chris Dunn</t>
  </si>
  <si>
    <t>Standings for the 2021 Fairfax Trophy - 10TT handicap competition</t>
  </si>
  <si>
    <t>Standings for the 2021 Jim Turner Trophy - VETS Handicap competition</t>
  </si>
  <si>
    <t>Standings for the 2021 STAR Trophy - 25TT handicap competition</t>
  </si>
  <si>
    <t xml:space="preserve"> Standings for the 2021 Evening TT series</t>
  </si>
  <si>
    <t>Matthew Dodsworth</t>
  </si>
  <si>
    <t>N/A</t>
  </si>
  <si>
    <t>Have</t>
  </si>
  <si>
    <t>Marshalled</t>
  </si>
  <si>
    <t>Allman Fowler</t>
  </si>
  <si>
    <t>Hamish Hore</t>
  </si>
  <si>
    <t>Joshua Holmes</t>
  </si>
  <si>
    <t>Rebecca Hammond</t>
  </si>
  <si>
    <t>Jamie Maidment</t>
  </si>
  <si>
    <t>Mark Beattie</t>
  </si>
  <si>
    <t>George Wakefield</t>
  </si>
  <si>
    <t>Chris Ridley</t>
  </si>
  <si>
    <t>Chris York</t>
  </si>
  <si>
    <t>Graham Doe</t>
  </si>
  <si>
    <t>Neil Chapman</t>
  </si>
  <si>
    <t>Paul Rickett</t>
  </si>
  <si>
    <t>Craig Campion</t>
  </si>
  <si>
    <t>Steve Moore</t>
  </si>
  <si>
    <t>Alex Warburton</t>
  </si>
  <si>
    <t>Bradley Hurr</t>
  </si>
  <si>
    <t>Caroline Wyke</t>
  </si>
  <si>
    <t>Ian Damant</t>
  </si>
  <si>
    <t>marshall</t>
  </si>
  <si>
    <t>James Bromley Snr</t>
  </si>
  <si>
    <t>Neil Hughes</t>
  </si>
  <si>
    <t>Richard Mellor</t>
  </si>
  <si>
    <t>Stephen Murphy</t>
  </si>
  <si>
    <t>Honor Wood</t>
  </si>
  <si>
    <t xml:space="preserve">Nathan Marsh </t>
  </si>
  <si>
    <t xml:space="preserve">Abi Squires </t>
  </si>
  <si>
    <t>Courtney Granger</t>
  </si>
  <si>
    <t>10 Times</t>
  </si>
  <si>
    <t>Marcelo Ribeiro</t>
  </si>
  <si>
    <t>Mark Fogg</t>
  </si>
  <si>
    <t>Jessica Manfield</t>
  </si>
  <si>
    <t>Joe Clark</t>
  </si>
  <si>
    <t>Matthew Berry (2UP)</t>
  </si>
  <si>
    <t>Graham Hurrell</t>
  </si>
  <si>
    <t>Honor Wood 2UP</t>
  </si>
  <si>
    <t>James Lonergan</t>
  </si>
  <si>
    <t>Robert Sams</t>
  </si>
  <si>
    <t>Events ridden</t>
  </si>
  <si>
    <t>No of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</si>
</sst>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AF6A8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45" fontId="1" fillId="2" borderId="1" xfId="0" applyNumberFormat="1" applyFont="1" applyFill="1" applyBorder="1" applyAlignment="1">
      <alignment horizontal="center"/>
    </xf>
    <xf numFmtId="45" fontId="0" fillId="0" borderId="3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5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21" fontId="0" fillId="0" borderId="3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8" borderId="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4" fontId="0" fillId="2" borderId="0" xfId="0" applyNumberFormat="1" applyFont="1" applyFill="1" applyAlignment="1">
      <alignment horizontal="center"/>
    </xf>
    <xf numFmtId="45" fontId="0" fillId="2" borderId="0" xfId="0" applyNumberFormat="1" applyFont="1" applyFill="1" applyAlignment="1">
      <alignment horizontal="center"/>
    </xf>
    <xf numFmtId="45" fontId="0" fillId="0" borderId="2" xfId="0" applyNumberForma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4" fontId="1" fillId="9" borderId="0" xfId="0" applyNumberFormat="1" applyFont="1" applyFill="1" applyAlignment="1">
      <alignment horizontal="center"/>
    </xf>
    <xf numFmtId="45" fontId="1" fillId="9" borderId="1" xfId="0" applyNumberFormat="1" applyFont="1" applyFill="1" applyBorder="1" applyAlignment="1">
      <alignment horizontal="center"/>
    </xf>
    <xf numFmtId="45" fontId="0" fillId="9" borderId="2" xfId="0" applyNumberForma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5" fontId="0" fillId="9" borderId="3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45" fontId="0" fillId="9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5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1" fontId="0" fillId="0" borderId="3" xfId="0" applyNumberFormat="1" applyFill="1" applyBorder="1" applyAlignment="1">
      <alignment horizontal="center"/>
    </xf>
    <xf numFmtId="4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4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5" fontId="0" fillId="0" borderId="3" xfId="0" quotePrefix="1" applyNumberFormat="1" applyBorder="1" applyAlignment="1">
      <alignment horizontal="center"/>
    </xf>
    <xf numFmtId="45" fontId="3" fillId="0" borderId="3" xfId="0" applyNumberFormat="1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11</xdr:col>
      <xdr:colOff>71437</xdr:colOff>
      <xdr:row>7</xdr:row>
      <xdr:rowOff>177800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F805E130-AC20-4E33-8562-FE9F052030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50094" y="0"/>
          <a:ext cx="8703468" cy="151130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11906</xdr:colOff>
      <xdr:row>61</xdr:row>
      <xdr:rowOff>0</xdr:rowOff>
    </xdr:from>
    <xdr:to>
      <xdr:col>10</xdr:col>
      <xdr:colOff>107156</xdr:colOff>
      <xdr:row>68</xdr:row>
      <xdr:rowOff>177800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580CBACA-02C2-47D8-B4B6-F836E85C0F4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19125" y="6453188"/>
          <a:ext cx="8096250" cy="151130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607218</xdr:colOff>
      <xdr:row>83</xdr:row>
      <xdr:rowOff>0</xdr:rowOff>
    </xdr:from>
    <xdr:to>
      <xdr:col>11</xdr:col>
      <xdr:colOff>35718</xdr:colOff>
      <xdr:row>90</xdr:row>
      <xdr:rowOff>177801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84A51046-5FE1-462C-A53B-E1C419AC5FC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7218" y="11001375"/>
          <a:ext cx="8810625" cy="151130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555626</xdr:colOff>
      <xdr:row>120</xdr:row>
      <xdr:rowOff>0</xdr:rowOff>
    </xdr:from>
    <xdr:to>
      <xdr:col>10</xdr:col>
      <xdr:colOff>75406</xdr:colOff>
      <xdr:row>127</xdr:row>
      <xdr:rowOff>177800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70162EFA-6AF5-49D7-A5AC-9EC141AD2A4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5626" y="22407563"/>
          <a:ext cx="8528843" cy="1455737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71437</xdr:colOff>
      <xdr:row>7</xdr:row>
      <xdr:rowOff>177800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D36BAE02-D713-4B8D-BC94-3F78E4CE8E1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7219" y="0"/>
          <a:ext cx="11918156" cy="15113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71437</xdr:colOff>
      <xdr:row>7</xdr:row>
      <xdr:rowOff>177800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0D069A9-9881-4782-9D19-90CACA0248E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7219" y="0"/>
          <a:ext cx="11918156" cy="1511300"/>
        </a:xfrm>
        <a:prstGeom prst="rect">
          <a:avLst/>
        </a:prstGeom>
        <a:ln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drian Tovey" id="{93C46EDD-ACEB-422C-8F84-A40140DCCB17}" userId="e6344a6ef43a503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1-04-28T07:54:45.03" personId="{93C46EDD-ACEB-422C-8F84-A40140DCCB17}" id="{4F9C8C67-354D-4EAF-923B-0C9D81332BE7}">
    <text>retro</text>
  </threadedComment>
  <threadedComment ref="E13" dT="2021-04-28T07:44:02.41" personId="{93C46EDD-ACEB-422C-8F84-A40140DCCB17}" id="{D966F931-48FB-4518-BCCF-98F2E73788F8}">
    <text>retro</text>
  </threadedComment>
  <threadedComment ref="E14" dT="2021-04-28T07:43:39.58" personId="{93C46EDD-ACEB-422C-8F84-A40140DCCB17}" id="{699EBE19-3441-48BA-AA20-9757CC49628E}">
    <text>road bike</text>
  </threadedComment>
  <threadedComment ref="G26" dT="2021-05-11T20:40:02.58" personId="{93C46EDD-ACEB-422C-8F84-A40140DCCB17}" id="{B89853C9-CB8C-4AAE-8007-2B66EE716558}">
    <text>road bike</text>
  </threadedComment>
  <threadedComment ref="E28" dT="2021-04-28T07:44:50.75" personId="{93C46EDD-ACEB-422C-8F84-A40140DCCB17}" id="{8E8B7E6A-D185-4597-A53B-390AA3F32B2A}">
    <text>retro</text>
  </threadedComment>
  <threadedComment ref="G28" dT="2021-05-11T20:40:30.07" personId="{93C46EDD-ACEB-422C-8F84-A40140DCCB17}" id="{3CEE5E97-0C49-4E5F-9EB3-AE1BB115BFD6}">
    <text>retro</text>
  </threadedComment>
  <threadedComment ref="C29" dT="2021-04-28T07:54:33.66" personId="{93C46EDD-ACEB-422C-8F84-A40140DCCB17}" id="{97304C50-58B9-4484-9D0C-73B2D3D22593}">
    <text>retro</text>
  </threadedComment>
  <threadedComment ref="D29" dT="2021-04-28T07:53:51.67" personId="{93C46EDD-ACEB-422C-8F84-A40140DCCB17}" id="{EF6D0088-EE6E-42DD-BFA1-6619DECDC22A}">
    <text>retro</text>
  </threadedComment>
  <threadedComment ref="G29" dT="2021-05-11T20:46:13.37" personId="{93C46EDD-ACEB-422C-8F84-A40140DCCB17}" id="{7BB92FD7-F6F9-436C-880A-A0B8704A8475}">
    <text>retro</text>
  </threadedComment>
  <threadedComment ref="D30" dT="2021-04-28T07:53:31.13" personId="{93C46EDD-ACEB-422C-8F84-A40140DCCB17}" id="{68F51238-276C-4946-82CF-D30158550D55}">
    <text>road bike</text>
  </threadedComment>
  <threadedComment ref="E30" dT="2021-04-28T07:40:23.92" personId="{93C46EDD-ACEB-422C-8F84-A40140DCCB17}" id="{905242E2-B8B9-4664-A280-B5A02BA66F6E}">
    <text>road bike</text>
  </threadedComment>
  <threadedComment ref="H30" dT="2021-05-18T21:04:42.18" personId="{93C46EDD-ACEB-422C-8F84-A40140DCCB17}" id="{4B2B4361-627C-4150-848A-1E8BBFB3B0E8}">
    <text>road bike</text>
  </threadedComment>
  <threadedComment ref="E31" dT="2021-04-28T07:42:41.52" personId="{93C46EDD-ACEB-422C-8F84-A40140DCCB17}" id="{4641F222-01FE-4EF9-AC3E-ACE91D4836E7}">
    <text>road bike</text>
  </threadedComment>
  <threadedComment ref="G31" dT="2021-05-11T20:39:29.27" personId="{93C46EDD-ACEB-422C-8F84-A40140DCCB17}" id="{D421249B-AEA2-4415-9A11-B469ED830B77}">
    <text>road bike</text>
  </threadedComment>
  <threadedComment ref="E32" dT="2021-04-28T07:42:49.80" personId="{93C46EDD-ACEB-422C-8F84-A40140DCCB17}" id="{E3A410E3-D467-4005-B574-A03C9822BB38}">
    <text>road bike</text>
  </threadedComment>
  <threadedComment ref="G32" dT="2021-05-11T20:39:12.55" personId="{93C46EDD-ACEB-422C-8F84-A40140DCCB17}" id="{0C47ECB1-595B-4A5A-91EF-B1A07F171F54}">
    <text>road bike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X150"/>
  <sheetViews>
    <sheetView tabSelected="1" zoomScale="80" zoomScaleNormal="80" workbookViewId="0">
      <selection activeCell="F142" sqref="F142"/>
    </sheetView>
  </sheetViews>
  <sheetFormatPr defaultRowHeight="14.5" x14ac:dyDescent="0.35"/>
  <cols>
    <col min="2" max="2" width="26.1796875" bestFit="1" customWidth="1"/>
    <col min="3" max="8" width="11.81640625" bestFit="1" customWidth="1"/>
    <col min="9" max="13" width="11.54296875" bestFit="1" customWidth="1"/>
    <col min="14" max="14" width="11.81640625" bestFit="1" customWidth="1"/>
    <col min="15" max="15" width="11.54296875" bestFit="1" customWidth="1"/>
    <col min="16" max="16" width="11.54296875" customWidth="1"/>
    <col min="17" max="29" width="11.81640625" bestFit="1" customWidth="1"/>
  </cols>
  <sheetData>
    <row r="9" spans="2:24" ht="26.25" customHeight="1" x14ac:dyDescent="0.35">
      <c r="B9" s="66" t="s">
        <v>56</v>
      </c>
      <c r="C9" s="67"/>
      <c r="D9" s="67"/>
      <c r="E9" s="67"/>
      <c r="F9" s="67"/>
      <c r="G9" s="67"/>
      <c r="H9" s="67"/>
      <c r="I9" s="67"/>
      <c r="J9" s="67"/>
    </row>
    <row r="10" spans="2:24" x14ac:dyDescent="0.35">
      <c r="B10" s="53"/>
      <c r="C10" s="54">
        <v>44299</v>
      </c>
      <c r="D10" s="54">
        <v>44306</v>
      </c>
      <c r="E10" s="54">
        <v>44313</v>
      </c>
      <c r="F10" s="54">
        <v>44320</v>
      </c>
      <c r="G10" s="54">
        <v>44327</v>
      </c>
      <c r="H10" s="54">
        <v>44334</v>
      </c>
      <c r="I10" s="54">
        <v>44341</v>
      </c>
      <c r="J10" s="54">
        <v>44348</v>
      </c>
      <c r="K10" s="54">
        <v>44355</v>
      </c>
      <c r="L10" s="54">
        <v>44362</v>
      </c>
      <c r="M10" s="33">
        <v>44369</v>
      </c>
      <c r="N10" s="33">
        <v>44376</v>
      </c>
      <c r="O10" s="54">
        <v>44383</v>
      </c>
      <c r="P10" s="54">
        <v>44390</v>
      </c>
      <c r="Q10" s="54">
        <v>44397</v>
      </c>
      <c r="R10" s="54">
        <v>44404</v>
      </c>
      <c r="S10" s="54">
        <v>44411</v>
      </c>
      <c r="T10" s="54">
        <v>44418</v>
      </c>
      <c r="U10" s="54">
        <v>44425</v>
      </c>
      <c r="V10" s="54">
        <v>44432</v>
      </c>
      <c r="W10" s="53"/>
      <c r="X10" s="53"/>
    </row>
    <row r="11" spans="2:24" x14ac:dyDescent="0.35">
      <c r="B11" s="33"/>
      <c r="C11" s="33" t="s">
        <v>22</v>
      </c>
      <c r="D11" s="33" t="s">
        <v>22</v>
      </c>
      <c r="E11" s="33" t="s">
        <v>22</v>
      </c>
      <c r="F11" s="33" t="s">
        <v>22</v>
      </c>
      <c r="G11" s="33" t="s">
        <v>22</v>
      </c>
      <c r="H11" s="33" t="s">
        <v>22</v>
      </c>
      <c r="I11" s="33" t="s">
        <v>22</v>
      </c>
      <c r="J11" s="33" t="s">
        <v>22</v>
      </c>
      <c r="K11" s="33" t="s">
        <v>22</v>
      </c>
      <c r="L11" s="33" t="s">
        <v>22</v>
      </c>
      <c r="M11" s="55" t="s">
        <v>22</v>
      </c>
      <c r="N11" s="55" t="s">
        <v>22</v>
      </c>
      <c r="O11" s="33" t="s">
        <v>22</v>
      </c>
      <c r="P11" s="33" t="s">
        <v>22</v>
      </c>
      <c r="Q11" s="33" t="s">
        <v>22</v>
      </c>
      <c r="R11" s="33" t="s">
        <v>22</v>
      </c>
      <c r="S11" s="33" t="s">
        <v>22</v>
      </c>
      <c r="T11" s="33" t="s">
        <v>22</v>
      </c>
      <c r="U11" s="33" t="s">
        <v>22</v>
      </c>
      <c r="V11" s="33" t="s">
        <v>22</v>
      </c>
      <c r="W11" s="56" t="s">
        <v>4</v>
      </c>
      <c r="X11" s="56" t="s">
        <v>4</v>
      </c>
    </row>
    <row r="12" spans="2:24" ht="15" thickBot="1" x14ac:dyDescent="0.4">
      <c r="B12" s="2" t="s">
        <v>0</v>
      </c>
      <c r="C12" s="2" t="s">
        <v>20</v>
      </c>
      <c r="D12" s="2" t="s">
        <v>20</v>
      </c>
      <c r="E12" s="2" t="s">
        <v>20</v>
      </c>
      <c r="F12" s="2" t="s">
        <v>20</v>
      </c>
      <c r="G12" s="2" t="s">
        <v>20</v>
      </c>
      <c r="H12" s="2" t="s">
        <v>20</v>
      </c>
      <c r="I12" s="2" t="s">
        <v>20</v>
      </c>
      <c r="J12" s="2" t="s">
        <v>20</v>
      </c>
      <c r="K12" s="2" t="s">
        <v>20</v>
      </c>
      <c r="L12" s="2" t="s">
        <v>20</v>
      </c>
      <c r="M12" s="2" t="s">
        <v>20</v>
      </c>
      <c r="N12" s="2" t="s">
        <v>20</v>
      </c>
      <c r="O12" s="2" t="s">
        <v>20</v>
      </c>
      <c r="P12" s="2" t="s">
        <v>20</v>
      </c>
      <c r="Q12" s="2" t="s">
        <v>20</v>
      </c>
      <c r="R12" s="2" t="s">
        <v>20</v>
      </c>
      <c r="S12" s="2" t="s">
        <v>20</v>
      </c>
      <c r="T12" s="2" t="s">
        <v>20</v>
      </c>
      <c r="U12" s="2" t="s">
        <v>20</v>
      </c>
      <c r="V12" s="2" t="s">
        <v>20</v>
      </c>
      <c r="W12" s="2" t="s">
        <v>8</v>
      </c>
      <c r="X12" s="2" t="s">
        <v>3</v>
      </c>
    </row>
    <row r="13" spans="2:24" ht="15" thickTop="1" x14ac:dyDescent="0.35">
      <c r="B13" s="3" t="s">
        <v>19</v>
      </c>
      <c r="C13" s="5">
        <v>4</v>
      </c>
      <c r="D13" s="63">
        <v>2</v>
      </c>
      <c r="E13" s="5" t="s">
        <v>18</v>
      </c>
      <c r="F13" s="5" t="s">
        <v>18</v>
      </c>
      <c r="G13" s="5">
        <v>4</v>
      </c>
      <c r="H13" s="5">
        <v>4</v>
      </c>
      <c r="I13" s="5">
        <v>5</v>
      </c>
      <c r="J13" s="5">
        <v>5</v>
      </c>
      <c r="K13" s="5">
        <v>5</v>
      </c>
      <c r="L13" s="63">
        <v>5</v>
      </c>
      <c r="M13" s="63">
        <v>4</v>
      </c>
      <c r="N13" s="5" t="s">
        <v>18</v>
      </c>
      <c r="O13" s="5" t="s">
        <v>18</v>
      </c>
      <c r="P13" s="5">
        <v>5</v>
      </c>
      <c r="Q13" s="5">
        <v>5</v>
      </c>
      <c r="R13" s="5">
        <v>4</v>
      </c>
      <c r="S13" s="5">
        <v>5</v>
      </c>
      <c r="T13" s="5">
        <v>5</v>
      </c>
      <c r="U13" s="5">
        <v>5</v>
      </c>
      <c r="V13" s="5">
        <v>3</v>
      </c>
      <c r="W13" s="5">
        <f>70-11</f>
        <v>59</v>
      </c>
      <c r="X13" s="5">
        <v>1</v>
      </c>
    </row>
    <row r="14" spans="2:24" x14ac:dyDescent="0.35">
      <c r="B14" s="3" t="s">
        <v>45</v>
      </c>
      <c r="C14" s="63">
        <v>3</v>
      </c>
      <c r="D14" s="5">
        <v>4</v>
      </c>
      <c r="E14" s="5">
        <v>3</v>
      </c>
      <c r="F14" s="5" t="s">
        <v>18</v>
      </c>
      <c r="G14" s="5">
        <v>5</v>
      </c>
      <c r="H14" s="5">
        <v>5</v>
      </c>
      <c r="I14" s="5" t="s">
        <v>18</v>
      </c>
      <c r="J14" s="5" t="s">
        <v>18</v>
      </c>
      <c r="K14" s="5" t="s">
        <v>18</v>
      </c>
      <c r="L14" s="5" t="s">
        <v>18</v>
      </c>
      <c r="M14" s="5" t="s">
        <v>18</v>
      </c>
      <c r="N14" s="5" t="s">
        <v>18</v>
      </c>
      <c r="O14" s="5">
        <v>5</v>
      </c>
      <c r="P14" s="5">
        <v>5</v>
      </c>
      <c r="Q14" s="5">
        <v>4</v>
      </c>
      <c r="R14" s="5">
        <v>5</v>
      </c>
      <c r="S14" s="5">
        <v>4</v>
      </c>
      <c r="T14" s="5" t="s">
        <v>18</v>
      </c>
      <c r="U14" s="5" t="s">
        <v>18</v>
      </c>
      <c r="V14" s="5">
        <v>4</v>
      </c>
      <c r="W14" s="5">
        <f>47-3</f>
        <v>44</v>
      </c>
      <c r="X14" s="5">
        <v>2</v>
      </c>
    </row>
    <row r="15" spans="2:24" x14ac:dyDescent="0.35">
      <c r="B15" s="3" t="s">
        <v>49</v>
      </c>
      <c r="C15" s="5" t="s">
        <v>18</v>
      </c>
      <c r="D15" s="63">
        <v>1</v>
      </c>
      <c r="E15" s="5" t="s">
        <v>18</v>
      </c>
      <c r="F15" s="5" t="s">
        <v>18</v>
      </c>
      <c r="G15" s="63">
        <v>2</v>
      </c>
      <c r="H15" s="5" t="s">
        <v>18</v>
      </c>
      <c r="I15" s="5" t="s">
        <v>18</v>
      </c>
      <c r="J15" s="5">
        <v>4</v>
      </c>
      <c r="K15" s="5" t="s">
        <v>18</v>
      </c>
      <c r="L15" s="5">
        <v>4</v>
      </c>
      <c r="M15" s="5" t="s">
        <v>18</v>
      </c>
      <c r="N15" s="5" t="s">
        <v>18</v>
      </c>
      <c r="O15" s="5" t="s">
        <v>18</v>
      </c>
      <c r="P15" s="5">
        <v>3</v>
      </c>
      <c r="Q15" s="5">
        <v>2</v>
      </c>
      <c r="R15" s="5">
        <v>3</v>
      </c>
      <c r="S15" s="5">
        <v>3</v>
      </c>
      <c r="T15" s="5">
        <v>4</v>
      </c>
      <c r="U15" s="5">
        <v>4</v>
      </c>
      <c r="V15" s="5">
        <v>2</v>
      </c>
      <c r="W15" s="5">
        <f>32-3</f>
        <v>29</v>
      </c>
      <c r="X15" s="5">
        <v>3</v>
      </c>
    </row>
    <row r="16" spans="2:24" x14ac:dyDescent="0.35">
      <c r="B16" s="3" t="s">
        <v>23</v>
      </c>
      <c r="C16" s="5">
        <v>2</v>
      </c>
      <c r="D16" s="5">
        <v>3</v>
      </c>
      <c r="E16" s="5">
        <v>2</v>
      </c>
      <c r="F16" s="5" t="s">
        <v>18</v>
      </c>
      <c r="G16" s="5" t="s">
        <v>18</v>
      </c>
      <c r="H16" s="5">
        <v>2</v>
      </c>
      <c r="I16" s="5">
        <v>4</v>
      </c>
      <c r="J16" s="5" t="s">
        <v>18</v>
      </c>
      <c r="K16" s="5">
        <v>4</v>
      </c>
      <c r="L16" s="5" t="s">
        <v>18</v>
      </c>
      <c r="M16" s="5" t="s">
        <v>18</v>
      </c>
      <c r="N16" s="5" t="s">
        <v>18</v>
      </c>
      <c r="O16" s="5">
        <v>4</v>
      </c>
      <c r="P16" s="5">
        <v>2</v>
      </c>
      <c r="Q16" s="5" t="s">
        <v>18</v>
      </c>
      <c r="R16" s="5" t="s">
        <v>18</v>
      </c>
      <c r="S16" s="5">
        <v>1</v>
      </c>
      <c r="T16" s="5" t="s">
        <v>18</v>
      </c>
      <c r="U16" s="5" t="s">
        <v>18</v>
      </c>
      <c r="V16" s="5" t="s">
        <v>18</v>
      </c>
      <c r="W16" s="5">
        <v>24</v>
      </c>
      <c r="X16" s="5">
        <v>4</v>
      </c>
    </row>
    <row r="17" spans="2:24" x14ac:dyDescent="0.35">
      <c r="B17" s="3" t="s">
        <v>29</v>
      </c>
      <c r="C17" s="5">
        <v>1</v>
      </c>
      <c r="D17" s="5">
        <v>5</v>
      </c>
      <c r="E17" s="5">
        <v>4</v>
      </c>
      <c r="F17" s="5" t="s">
        <v>18</v>
      </c>
      <c r="G17" s="5" t="s">
        <v>18</v>
      </c>
      <c r="H17" s="5">
        <v>3</v>
      </c>
      <c r="I17" s="5" t="s">
        <v>18</v>
      </c>
      <c r="J17" s="5" t="s">
        <v>18</v>
      </c>
      <c r="K17" s="5" t="s">
        <v>18</v>
      </c>
      <c r="L17" s="5" t="s">
        <v>18</v>
      </c>
      <c r="M17" s="5">
        <v>5</v>
      </c>
      <c r="N17" s="5" t="s">
        <v>18</v>
      </c>
      <c r="O17" s="5" t="s">
        <v>18</v>
      </c>
      <c r="P17" s="5" t="s">
        <v>18</v>
      </c>
      <c r="Q17" s="5" t="s">
        <v>18</v>
      </c>
      <c r="R17" s="5" t="s">
        <v>18</v>
      </c>
      <c r="S17" s="5" t="s">
        <v>18</v>
      </c>
      <c r="T17" s="5" t="s">
        <v>18</v>
      </c>
      <c r="U17" s="5" t="s">
        <v>18</v>
      </c>
      <c r="V17" s="5" t="s">
        <v>18</v>
      </c>
      <c r="W17" s="5">
        <v>18</v>
      </c>
      <c r="X17" s="5">
        <v>5</v>
      </c>
    </row>
    <row r="18" spans="2:24" x14ac:dyDescent="0.35">
      <c r="B18" s="3" t="s">
        <v>36</v>
      </c>
      <c r="C18" s="5" t="s">
        <v>18</v>
      </c>
      <c r="D18" s="5" t="s">
        <v>18</v>
      </c>
      <c r="E18" s="5">
        <v>1</v>
      </c>
      <c r="F18" s="5" t="s">
        <v>18</v>
      </c>
      <c r="G18" s="5">
        <v>3</v>
      </c>
      <c r="H18" s="5">
        <v>1</v>
      </c>
      <c r="I18" s="5" t="s">
        <v>18</v>
      </c>
      <c r="J18" s="5" t="s">
        <v>18</v>
      </c>
      <c r="K18" s="5">
        <v>3</v>
      </c>
      <c r="L18" s="5" t="s">
        <v>18</v>
      </c>
      <c r="M18" s="5">
        <v>2</v>
      </c>
      <c r="N18" s="5" t="s">
        <v>18</v>
      </c>
      <c r="O18" s="5" t="s">
        <v>18</v>
      </c>
      <c r="P18" s="5" t="s">
        <v>18</v>
      </c>
      <c r="Q18" s="5" t="s">
        <v>18</v>
      </c>
      <c r="R18" s="5" t="s">
        <v>18</v>
      </c>
      <c r="S18" s="5" t="s">
        <v>18</v>
      </c>
      <c r="T18" s="5" t="s">
        <v>18</v>
      </c>
      <c r="U18" s="5" t="s">
        <v>18</v>
      </c>
      <c r="V18" s="5" t="s">
        <v>18</v>
      </c>
      <c r="W18" s="5">
        <v>10</v>
      </c>
      <c r="X18" s="5">
        <v>6</v>
      </c>
    </row>
    <row r="19" spans="2:24" x14ac:dyDescent="0.35">
      <c r="B19" s="3" t="s">
        <v>33</v>
      </c>
      <c r="C19" s="5">
        <v>5</v>
      </c>
      <c r="D19" s="5" t="s">
        <v>18</v>
      </c>
      <c r="E19" s="5">
        <v>5</v>
      </c>
      <c r="F19" s="5" t="s">
        <v>18</v>
      </c>
      <c r="G19" s="5" t="s">
        <v>18</v>
      </c>
      <c r="H19" s="5" t="s">
        <v>18</v>
      </c>
      <c r="I19" s="5" t="s">
        <v>18</v>
      </c>
      <c r="J19" s="5" t="s">
        <v>18</v>
      </c>
      <c r="K19" s="5" t="s">
        <v>18</v>
      </c>
      <c r="L19" s="5" t="s">
        <v>18</v>
      </c>
      <c r="M19" s="5" t="s">
        <v>18</v>
      </c>
      <c r="N19" s="5" t="s">
        <v>18</v>
      </c>
      <c r="O19" s="5" t="s">
        <v>18</v>
      </c>
      <c r="P19" s="5" t="s">
        <v>18</v>
      </c>
      <c r="Q19" s="5" t="s">
        <v>18</v>
      </c>
      <c r="R19" s="5" t="s">
        <v>18</v>
      </c>
      <c r="S19" s="5" t="s">
        <v>18</v>
      </c>
      <c r="T19" s="5" t="s">
        <v>18</v>
      </c>
      <c r="U19" s="5" t="s">
        <v>18</v>
      </c>
      <c r="V19" s="5" t="s">
        <v>18</v>
      </c>
      <c r="W19" s="5">
        <v>10</v>
      </c>
      <c r="X19" s="5">
        <v>6</v>
      </c>
    </row>
    <row r="20" spans="2:24" x14ac:dyDescent="0.35">
      <c r="B20" s="3" t="s">
        <v>35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  <c r="I20" s="5">
        <v>3</v>
      </c>
      <c r="J20" s="5">
        <v>3</v>
      </c>
      <c r="K20" s="5" t="s">
        <v>18</v>
      </c>
      <c r="L20" s="5" t="s">
        <v>18</v>
      </c>
      <c r="M20" s="5" t="s">
        <v>18</v>
      </c>
      <c r="N20" s="5" t="s">
        <v>18</v>
      </c>
      <c r="O20" s="5" t="s">
        <v>18</v>
      </c>
      <c r="P20" s="5">
        <v>1</v>
      </c>
      <c r="Q20" s="5" t="s">
        <v>18</v>
      </c>
      <c r="R20" s="5" t="s">
        <v>18</v>
      </c>
      <c r="S20" s="5" t="s">
        <v>18</v>
      </c>
      <c r="T20" s="5" t="s">
        <v>18</v>
      </c>
      <c r="U20" s="5" t="s">
        <v>18</v>
      </c>
      <c r="V20" s="5" t="s">
        <v>18</v>
      </c>
      <c r="W20" s="5">
        <v>7</v>
      </c>
      <c r="X20" s="5">
        <v>8</v>
      </c>
    </row>
    <row r="21" spans="2:24" x14ac:dyDescent="0.35">
      <c r="B21" s="3" t="s">
        <v>67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  <c r="I21" s="5" t="s">
        <v>18</v>
      </c>
      <c r="J21" s="5" t="s">
        <v>18</v>
      </c>
      <c r="K21" s="5" t="s">
        <v>18</v>
      </c>
      <c r="L21" s="5" t="s">
        <v>18</v>
      </c>
      <c r="M21" s="5">
        <v>3</v>
      </c>
      <c r="N21" s="5" t="s">
        <v>18</v>
      </c>
      <c r="O21" s="5" t="s">
        <v>18</v>
      </c>
      <c r="P21" s="5" t="s">
        <v>18</v>
      </c>
      <c r="Q21" s="5">
        <v>3</v>
      </c>
      <c r="R21" s="5" t="s">
        <v>18</v>
      </c>
      <c r="S21" s="5" t="s">
        <v>18</v>
      </c>
      <c r="T21" s="5" t="s">
        <v>18</v>
      </c>
      <c r="U21" s="5" t="s">
        <v>18</v>
      </c>
      <c r="V21" s="5" t="s">
        <v>18</v>
      </c>
      <c r="W21" s="5">
        <v>6</v>
      </c>
      <c r="X21" s="5">
        <v>9</v>
      </c>
    </row>
    <row r="22" spans="2:24" x14ac:dyDescent="0.35">
      <c r="B22" s="3" t="s">
        <v>89</v>
      </c>
      <c r="C22" s="5" t="s">
        <v>18</v>
      </c>
      <c r="D22" s="5" t="s">
        <v>18</v>
      </c>
      <c r="E22" s="5" t="s">
        <v>18</v>
      </c>
      <c r="F22" s="5" t="s">
        <v>18</v>
      </c>
      <c r="G22" s="5" t="s">
        <v>18</v>
      </c>
      <c r="H22" s="5" t="s">
        <v>18</v>
      </c>
      <c r="I22" s="5" t="s">
        <v>18</v>
      </c>
      <c r="J22" s="5" t="s">
        <v>18</v>
      </c>
      <c r="K22" s="5" t="s">
        <v>18</v>
      </c>
      <c r="L22" s="5" t="s">
        <v>18</v>
      </c>
      <c r="M22" s="5" t="s">
        <v>18</v>
      </c>
      <c r="N22" s="5" t="s">
        <v>18</v>
      </c>
      <c r="O22" s="5" t="s">
        <v>18</v>
      </c>
      <c r="P22" s="5" t="s">
        <v>18</v>
      </c>
      <c r="Q22" s="5" t="s">
        <v>18</v>
      </c>
      <c r="R22" s="5" t="s">
        <v>18</v>
      </c>
      <c r="S22" s="5" t="s">
        <v>18</v>
      </c>
      <c r="T22" s="5" t="s">
        <v>18</v>
      </c>
      <c r="U22" s="5" t="s">
        <v>18</v>
      </c>
      <c r="V22" s="5">
        <v>5</v>
      </c>
      <c r="W22" s="5">
        <v>5</v>
      </c>
      <c r="X22" s="5">
        <v>10</v>
      </c>
    </row>
    <row r="23" spans="2:24" x14ac:dyDescent="0.35">
      <c r="B23" s="3" t="s">
        <v>50</v>
      </c>
      <c r="C23" s="5" t="s">
        <v>18</v>
      </c>
      <c r="D23" s="5" t="s">
        <v>18</v>
      </c>
      <c r="E23" s="5" t="s">
        <v>18</v>
      </c>
      <c r="F23" s="5" t="s">
        <v>18</v>
      </c>
      <c r="G23" s="5" t="s">
        <v>18</v>
      </c>
      <c r="H23" s="5" t="s">
        <v>18</v>
      </c>
      <c r="I23" s="5" t="s">
        <v>18</v>
      </c>
      <c r="J23" s="5" t="s">
        <v>18</v>
      </c>
      <c r="K23" s="5" t="s">
        <v>18</v>
      </c>
      <c r="L23" s="5" t="s">
        <v>18</v>
      </c>
      <c r="M23" s="5" t="s">
        <v>18</v>
      </c>
      <c r="N23" s="5" t="s">
        <v>18</v>
      </c>
      <c r="O23" s="5" t="s">
        <v>18</v>
      </c>
      <c r="P23" s="5" t="s">
        <v>18</v>
      </c>
      <c r="Q23" s="5" t="s">
        <v>18</v>
      </c>
      <c r="R23" s="5" t="s">
        <v>18</v>
      </c>
      <c r="S23" s="5">
        <v>2</v>
      </c>
      <c r="T23" s="5">
        <v>3</v>
      </c>
      <c r="U23" s="5" t="s">
        <v>18</v>
      </c>
      <c r="V23" s="5" t="s">
        <v>18</v>
      </c>
      <c r="W23" s="5">
        <v>5</v>
      </c>
      <c r="X23" s="5">
        <v>10</v>
      </c>
    </row>
    <row r="24" spans="2:24" x14ac:dyDescent="0.35">
      <c r="B24" s="3" t="s">
        <v>40</v>
      </c>
      <c r="C24" s="5" t="s">
        <v>18</v>
      </c>
      <c r="D24" s="5" t="s">
        <v>18</v>
      </c>
      <c r="E24" s="5" t="s">
        <v>18</v>
      </c>
      <c r="F24" s="5" t="s">
        <v>18</v>
      </c>
      <c r="G24" s="5">
        <v>1</v>
      </c>
      <c r="H24" s="5" t="s">
        <v>18</v>
      </c>
      <c r="I24" s="5" t="s">
        <v>18</v>
      </c>
      <c r="J24" s="5" t="s">
        <v>18</v>
      </c>
      <c r="K24" s="5" t="s">
        <v>18</v>
      </c>
      <c r="L24" s="5" t="s">
        <v>18</v>
      </c>
      <c r="M24" s="5" t="s">
        <v>18</v>
      </c>
      <c r="N24" s="5" t="s">
        <v>18</v>
      </c>
      <c r="O24" s="5" t="s">
        <v>18</v>
      </c>
      <c r="P24" s="5" t="s">
        <v>18</v>
      </c>
      <c r="Q24" s="5" t="s">
        <v>18</v>
      </c>
      <c r="R24" s="5" t="s">
        <v>18</v>
      </c>
      <c r="S24" s="5" t="s">
        <v>18</v>
      </c>
      <c r="T24" s="5" t="s">
        <v>18</v>
      </c>
      <c r="U24" s="5">
        <v>3</v>
      </c>
      <c r="V24" s="5" t="s">
        <v>18</v>
      </c>
      <c r="W24" s="5">
        <v>4</v>
      </c>
      <c r="X24" s="5">
        <v>12</v>
      </c>
    </row>
    <row r="25" spans="2:24" x14ac:dyDescent="0.35">
      <c r="B25" s="3" t="s">
        <v>7</v>
      </c>
      <c r="C25" s="5" t="s">
        <v>18</v>
      </c>
      <c r="D25" s="5" t="s">
        <v>18</v>
      </c>
      <c r="E25" s="5" t="s">
        <v>18</v>
      </c>
      <c r="F25" s="5" t="s">
        <v>18</v>
      </c>
      <c r="G25" s="5" t="s">
        <v>18</v>
      </c>
      <c r="H25" s="5" t="s">
        <v>18</v>
      </c>
      <c r="I25" s="5" t="s">
        <v>18</v>
      </c>
      <c r="J25" s="5" t="s">
        <v>18</v>
      </c>
      <c r="K25" s="5" t="s">
        <v>18</v>
      </c>
      <c r="L25" s="5" t="s">
        <v>18</v>
      </c>
      <c r="M25" s="5" t="s">
        <v>18</v>
      </c>
      <c r="N25" s="5" t="s">
        <v>18</v>
      </c>
      <c r="O25" s="5">
        <v>3</v>
      </c>
      <c r="P25" s="5" t="s">
        <v>18</v>
      </c>
      <c r="Q25" s="5" t="s">
        <v>18</v>
      </c>
      <c r="R25" s="5" t="s">
        <v>18</v>
      </c>
      <c r="S25" s="5" t="s">
        <v>18</v>
      </c>
      <c r="T25" s="5" t="s">
        <v>18</v>
      </c>
      <c r="U25" s="5" t="s">
        <v>18</v>
      </c>
      <c r="V25" s="5" t="s">
        <v>18</v>
      </c>
      <c r="W25" s="5">
        <v>3</v>
      </c>
      <c r="X25" s="5">
        <v>13</v>
      </c>
    </row>
    <row r="26" spans="2:24" x14ac:dyDescent="0.35">
      <c r="B26" s="3" t="s">
        <v>34</v>
      </c>
      <c r="C26" s="5" t="s">
        <v>18</v>
      </c>
      <c r="D26" s="5" t="s">
        <v>18</v>
      </c>
      <c r="E26" s="5" t="s">
        <v>18</v>
      </c>
      <c r="F26" s="5" t="s">
        <v>18</v>
      </c>
      <c r="G26" s="5" t="s">
        <v>18</v>
      </c>
      <c r="H26" s="5" t="s">
        <v>18</v>
      </c>
      <c r="I26" s="5" t="s">
        <v>18</v>
      </c>
      <c r="J26" s="5" t="s">
        <v>18</v>
      </c>
      <c r="K26" s="5" t="s">
        <v>18</v>
      </c>
      <c r="L26" s="5" t="s">
        <v>18</v>
      </c>
      <c r="M26" s="5">
        <v>1</v>
      </c>
      <c r="N26" s="5" t="s">
        <v>18</v>
      </c>
      <c r="O26" s="5" t="s">
        <v>18</v>
      </c>
      <c r="P26" s="5" t="s">
        <v>18</v>
      </c>
      <c r="Q26" s="5" t="s">
        <v>18</v>
      </c>
      <c r="R26" s="5" t="s">
        <v>18</v>
      </c>
      <c r="S26" s="5" t="s">
        <v>18</v>
      </c>
      <c r="T26" s="5" t="s">
        <v>18</v>
      </c>
      <c r="U26" s="5">
        <v>2</v>
      </c>
      <c r="V26" s="5" t="s">
        <v>18</v>
      </c>
      <c r="W26" s="5">
        <v>3</v>
      </c>
      <c r="X26" s="5">
        <v>13</v>
      </c>
    </row>
    <row r="27" spans="2:24" x14ac:dyDescent="0.35">
      <c r="B27" s="3" t="s">
        <v>71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  <c r="I27" s="5" t="s">
        <v>18</v>
      </c>
      <c r="J27" s="5" t="s">
        <v>18</v>
      </c>
      <c r="K27" s="5" t="s">
        <v>18</v>
      </c>
      <c r="L27" s="5" t="s">
        <v>18</v>
      </c>
      <c r="M27" s="5" t="s">
        <v>18</v>
      </c>
      <c r="N27" s="5" t="s">
        <v>18</v>
      </c>
      <c r="O27" s="5" t="s">
        <v>18</v>
      </c>
      <c r="P27" s="5" t="s">
        <v>18</v>
      </c>
      <c r="Q27" s="5" t="s">
        <v>18</v>
      </c>
      <c r="R27" s="5">
        <v>2</v>
      </c>
      <c r="S27" s="5">
        <v>1</v>
      </c>
      <c r="T27" s="5" t="s">
        <v>18</v>
      </c>
      <c r="U27" s="5" t="s">
        <v>18</v>
      </c>
      <c r="V27" s="5" t="s">
        <v>18</v>
      </c>
      <c r="W27" s="5">
        <v>3</v>
      </c>
      <c r="X27" s="5">
        <v>13</v>
      </c>
    </row>
    <row r="28" spans="2:24" x14ac:dyDescent="0.35">
      <c r="B28" s="3" t="s">
        <v>30</v>
      </c>
      <c r="C28" s="5" t="s">
        <v>18</v>
      </c>
      <c r="D28" s="5" t="s">
        <v>18</v>
      </c>
      <c r="E28" s="5" t="s">
        <v>18</v>
      </c>
      <c r="F28" s="5" t="s">
        <v>18</v>
      </c>
      <c r="G28" s="5" t="s">
        <v>18</v>
      </c>
      <c r="H28" s="5" t="s">
        <v>18</v>
      </c>
      <c r="I28" s="5" t="s">
        <v>18</v>
      </c>
      <c r="J28" s="5" t="s">
        <v>18</v>
      </c>
      <c r="K28" s="5">
        <v>2</v>
      </c>
      <c r="L28" s="5" t="s">
        <v>18</v>
      </c>
      <c r="M28" s="5" t="s">
        <v>18</v>
      </c>
      <c r="N28" s="5" t="s">
        <v>18</v>
      </c>
      <c r="O28" s="5" t="s">
        <v>18</v>
      </c>
      <c r="P28" s="5" t="s">
        <v>18</v>
      </c>
      <c r="Q28" s="5" t="s">
        <v>18</v>
      </c>
      <c r="R28" s="5" t="s">
        <v>18</v>
      </c>
      <c r="S28" s="5" t="s">
        <v>18</v>
      </c>
      <c r="T28" s="5" t="s">
        <v>18</v>
      </c>
      <c r="U28" s="5" t="s">
        <v>18</v>
      </c>
      <c r="V28" s="5" t="s">
        <v>18</v>
      </c>
      <c r="W28" s="5">
        <v>2</v>
      </c>
      <c r="X28" s="5">
        <v>16</v>
      </c>
    </row>
    <row r="29" spans="2:24" x14ac:dyDescent="0.35">
      <c r="B29" s="3" t="s">
        <v>37</v>
      </c>
      <c r="C29" s="5" t="s">
        <v>18</v>
      </c>
      <c r="D29" s="5" t="s">
        <v>18</v>
      </c>
      <c r="E29" s="5" t="s">
        <v>18</v>
      </c>
      <c r="F29" s="5" t="s">
        <v>18</v>
      </c>
      <c r="G29" s="5" t="s">
        <v>18</v>
      </c>
      <c r="H29" s="5" t="s">
        <v>18</v>
      </c>
      <c r="I29" s="5" t="s">
        <v>18</v>
      </c>
      <c r="J29" s="5" t="s">
        <v>18</v>
      </c>
      <c r="K29" s="5" t="s">
        <v>18</v>
      </c>
      <c r="L29" s="5" t="s">
        <v>18</v>
      </c>
      <c r="M29" s="5" t="s">
        <v>18</v>
      </c>
      <c r="N29" s="5" t="s">
        <v>18</v>
      </c>
      <c r="O29" s="5" t="s">
        <v>18</v>
      </c>
      <c r="P29" s="5" t="s">
        <v>18</v>
      </c>
      <c r="Q29" s="5" t="s">
        <v>18</v>
      </c>
      <c r="R29" s="5" t="s">
        <v>18</v>
      </c>
      <c r="S29" s="5" t="s">
        <v>18</v>
      </c>
      <c r="T29" s="5">
        <v>2</v>
      </c>
      <c r="U29" s="5" t="s">
        <v>18</v>
      </c>
      <c r="V29" s="5" t="s">
        <v>18</v>
      </c>
      <c r="W29" s="5">
        <v>2</v>
      </c>
      <c r="X29" s="5">
        <v>16</v>
      </c>
    </row>
    <row r="30" spans="2:24" x14ac:dyDescent="0.35">
      <c r="B30" s="3" t="s">
        <v>84</v>
      </c>
      <c r="C30" s="5" t="s">
        <v>18</v>
      </c>
      <c r="D30" s="5" t="s">
        <v>18</v>
      </c>
      <c r="E30" s="5" t="s">
        <v>18</v>
      </c>
      <c r="F30" s="5" t="s">
        <v>18</v>
      </c>
      <c r="G30" s="5" t="s">
        <v>18</v>
      </c>
      <c r="H30" s="5" t="s">
        <v>18</v>
      </c>
      <c r="I30" s="5" t="s">
        <v>18</v>
      </c>
      <c r="J30" s="5" t="s">
        <v>18</v>
      </c>
      <c r="K30" s="5" t="s">
        <v>18</v>
      </c>
      <c r="L30" s="5" t="s">
        <v>18</v>
      </c>
      <c r="M30" s="5" t="s">
        <v>18</v>
      </c>
      <c r="N30" s="5" t="s">
        <v>18</v>
      </c>
      <c r="O30" s="5">
        <v>2</v>
      </c>
      <c r="P30" s="5" t="s">
        <v>18</v>
      </c>
      <c r="Q30" s="5" t="s">
        <v>18</v>
      </c>
      <c r="R30" s="5" t="s">
        <v>18</v>
      </c>
      <c r="S30" s="5" t="s">
        <v>18</v>
      </c>
      <c r="T30" s="5" t="s">
        <v>18</v>
      </c>
      <c r="U30" s="5" t="s">
        <v>18</v>
      </c>
      <c r="V30" s="5" t="s">
        <v>18</v>
      </c>
      <c r="W30" s="5">
        <v>2</v>
      </c>
      <c r="X30" s="5">
        <v>16</v>
      </c>
    </row>
    <row r="31" spans="2:24" x14ac:dyDescent="0.35">
      <c r="B31" s="3" t="s">
        <v>68</v>
      </c>
      <c r="C31" s="5" t="s">
        <v>18</v>
      </c>
      <c r="D31" s="5" t="s">
        <v>18</v>
      </c>
      <c r="E31" s="5" t="s">
        <v>18</v>
      </c>
      <c r="F31" s="5" t="s">
        <v>18</v>
      </c>
      <c r="G31" s="5" t="s">
        <v>18</v>
      </c>
      <c r="H31" s="5" t="s">
        <v>18</v>
      </c>
      <c r="I31" s="5" t="s">
        <v>18</v>
      </c>
      <c r="J31" s="5" t="s">
        <v>18</v>
      </c>
      <c r="K31" s="5" t="s">
        <v>18</v>
      </c>
      <c r="L31" s="5" t="s">
        <v>18</v>
      </c>
      <c r="M31" s="5" t="s">
        <v>18</v>
      </c>
      <c r="N31" s="5" t="s">
        <v>18</v>
      </c>
      <c r="O31" s="5" t="s">
        <v>18</v>
      </c>
      <c r="P31" s="5" t="s">
        <v>18</v>
      </c>
      <c r="Q31" s="5" t="s">
        <v>18</v>
      </c>
      <c r="R31" s="5" t="s">
        <v>18</v>
      </c>
      <c r="S31" s="5" t="s">
        <v>18</v>
      </c>
      <c r="T31" s="5">
        <v>1</v>
      </c>
      <c r="U31" s="5" t="s">
        <v>18</v>
      </c>
      <c r="V31" s="5" t="s">
        <v>18</v>
      </c>
      <c r="W31" s="5">
        <v>1</v>
      </c>
      <c r="X31" s="5">
        <v>19</v>
      </c>
    </row>
    <row r="32" spans="2:24" x14ac:dyDescent="0.35">
      <c r="B32" s="3" t="s">
        <v>69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  <c r="I32" s="5" t="s">
        <v>18</v>
      </c>
      <c r="J32" s="5" t="s">
        <v>18</v>
      </c>
      <c r="K32" s="5" t="s">
        <v>18</v>
      </c>
      <c r="L32" s="5" t="s">
        <v>18</v>
      </c>
      <c r="M32" s="5" t="s">
        <v>18</v>
      </c>
      <c r="N32" s="5" t="s">
        <v>18</v>
      </c>
      <c r="O32" s="5" t="s">
        <v>18</v>
      </c>
      <c r="P32" s="5" t="s">
        <v>18</v>
      </c>
      <c r="Q32" s="5" t="s">
        <v>18</v>
      </c>
      <c r="R32" s="5" t="s">
        <v>18</v>
      </c>
      <c r="S32" s="5" t="s">
        <v>18</v>
      </c>
      <c r="T32" s="5" t="s">
        <v>18</v>
      </c>
      <c r="U32" s="5" t="s">
        <v>18</v>
      </c>
      <c r="V32" s="5">
        <v>1</v>
      </c>
      <c r="W32" s="5">
        <v>1</v>
      </c>
      <c r="X32" s="5">
        <v>19</v>
      </c>
    </row>
    <row r="33" spans="2:24" x14ac:dyDescent="0.35">
      <c r="B33" s="3" t="s">
        <v>9</v>
      </c>
      <c r="C33" s="5" t="s">
        <v>18</v>
      </c>
      <c r="D33" s="5" t="s">
        <v>18</v>
      </c>
      <c r="E33" s="5" t="s">
        <v>18</v>
      </c>
      <c r="F33" s="5" t="s">
        <v>18</v>
      </c>
      <c r="G33" s="5" t="s">
        <v>18</v>
      </c>
      <c r="H33" s="5" t="s">
        <v>18</v>
      </c>
      <c r="I33" s="5" t="s">
        <v>18</v>
      </c>
      <c r="J33" s="5" t="s">
        <v>18</v>
      </c>
      <c r="K33" s="5" t="s">
        <v>18</v>
      </c>
      <c r="L33" s="5" t="s">
        <v>18</v>
      </c>
      <c r="M33" s="5" t="s">
        <v>18</v>
      </c>
      <c r="N33" s="5" t="s">
        <v>18</v>
      </c>
      <c r="O33" s="5">
        <v>1</v>
      </c>
      <c r="P33" s="5" t="s">
        <v>18</v>
      </c>
      <c r="Q33" s="5" t="s">
        <v>18</v>
      </c>
      <c r="R33" s="5" t="s">
        <v>18</v>
      </c>
      <c r="S33" s="5" t="s">
        <v>18</v>
      </c>
      <c r="T33" s="5" t="s">
        <v>18</v>
      </c>
      <c r="U33" s="5" t="s">
        <v>18</v>
      </c>
      <c r="V33" s="5" t="s">
        <v>18</v>
      </c>
      <c r="W33" s="5">
        <v>1</v>
      </c>
      <c r="X33" s="5">
        <v>19</v>
      </c>
    </row>
    <row r="34" spans="2:24" x14ac:dyDescent="0.35">
      <c r="B34" s="3" t="s">
        <v>66</v>
      </c>
      <c r="C34" s="5" t="s">
        <v>18</v>
      </c>
      <c r="D34" s="5" t="s">
        <v>18</v>
      </c>
      <c r="E34" s="5" t="s">
        <v>18</v>
      </c>
      <c r="F34" s="5" t="s">
        <v>18</v>
      </c>
      <c r="G34" s="5" t="s">
        <v>18</v>
      </c>
      <c r="H34" s="5" t="s">
        <v>18</v>
      </c>
      <c r="I34" s="5" t="s">
        <v>18</v>
      </c>
      <c r="J34" s="5" t="s">
        <v>18</v>
      </c>
      <c r="K34" s="5" t="s">
        <v>18</v>
      </c>
      <c r="L34" s="5" t="s">
        <v>18</v>
      </c>
      <c r="M34" s="5" t="s">
        <v>18</v>
      </c>
      <c r="N34" s="5" t="s">
        <v>18</v>
      </c>
      <c r="O34" s="5" t="s">
        <v>18</v>
      </c>
      <c r="P34" s="5" t="s">
        <v>18</v>
      </c>
      <c r="Q34" s="5" t="s">
        <v>18</v>
      </c>
      <c r="R34" s="5">
        <v>1</v>
      </c>
      <c r="S34" s="5" t="s">
        <v>18</v>
      </c>
      <c r="T34" s="5" t="s">
        <v>18</v>
      </c>
      <c r="U34" s="5" t="s">
        <v>18</v>
      </c>
      <c r="V34" s="5" t="s">
        <v>18</v>
      </c>
      <c r="W34" s="5">
        <v>1</v>
      </c>
      <c r="X34" s="5">
        <v>19</v>
      </c>
    </row>
    <row r="35" spans="2:24" x14ac:dyDescent="0.35">
      <c r="B35" s="3" t="s">
        <v>11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H35" s="5" t="s">
        <v>18</v>
      </c>
      <c r="I35" s="5" t="s">
        <v>18</v>
      </c>
      <c r="J35" s="5" t="s">
        <v>18</v>
      </c>
      <c r="K35" s="5" t="s">
        <v>18</v>
      </c>
      <c r="L35" s="5" t="s">
        <v>18</v>
      </c>
      <c r="M35" s="5" t="s">
        <v>18</v>
      </c>
      <c r="N35" s="5" t="s">
        <v>18</v>
      </c>
      <c r="O35" s="5" t="s">
        <v>18</v>
      </c>
      <c r="P35" s="5" t="s">
        <v>18</v>
      </c>
      <c r="Q35" s="5" t="s">
        <v>18</v>
      </c>
      <c r="R35" s="5" t="s">
        <v>18</v>
      </c>
      <c r="S35" s="5" t="s">
        <v>18</v>
      </c>
      <c r="T35" s="5" t="s">
        <v>18</v>
      </c>
      <c r="U35" s="5">
        <v>1</v>
      </c>
      <c r="V35" s="5" t="s">
        <v>18</v>
      </c>
      <c r="W35" s="5">
        <v>1</v>
      </c>
      <c r="X35" s="5">
        <v>19</v>
      </c>
    </row>
    <row r="36" spans="2:24" x14ac:dyDescent="0.35">
      <c r="B36" s="3" t="s">
        <v>85</v>
      </c>
      <c r="C36" s="5" t="s">
        <v>18</v>
      </c>
      <c r="D36" s="5" t="s">
        <v>18</v>
      </c>
      <c r="E36" s="5" t="s">
        <v>18</v>
      </c>
      <c r="F36" s="5" t="s">
        <v>18</v>
      </c>
      <c r="G36" s="5" t="s">
        <v>18</v>
      </c>
      <c r="H36" s="5" t="s">
        <v>18</v>
      </c>
      <c r="I36" s="5" t="s">
        <v>18</v>
      </c>
      <c r="J36" s="5" t="s">
        <v>18</v>
      </c>
      <c r="K36" s="5" t="s">
        <v>18</v>
      </c>
      <c r="L36" s="5" t="s">
        <v>18</v>
      </c>
      <c r="M36" s="5" t="s">
        <v>18</v>
      </c>
      <c r="N36" s="5" t="s">
        <v>18</v>
      </c>
      <c r="O36" s="5" t="s">
        <v>18</v>
      </c>
      <c r="P36" s="5" t="s">
        <v>18</v>
      </c>
      <c r="Q36" s="5">
        <v>1</v>
      </c>
      <c r="R36" s="5" t="s">
        <v>18</v>
      </c>
      <c r="S36" s="5" t="s">
        <v>18</v>
      </c>
      <c r="T36" s="5" t="s">
        <v>18</v>
      </c>
      <c r="U36" s="5" t="s">
        <v>18</v>
      </c>
      <c r="V36" s="5" t="s">
        <v>18</v>
      </c>
      <c r="W36" s="5">
        <v>1</v>
      </c>
      <c r="X36" s="5">
        <v>19</v>
      </c>
    </row>
    <row r="37" spans="2:24" x14ac:dyDescent="0.35">
      <c r="B37" s="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5"/>
      <c r="X37" s="5"/>
    </row>
    <row r="38" spans="2:24" x14ac:dyDescent="0.35">
      <c r="B38" s="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5"/>
      <c r="X38" s="5"/>
    </row>
    <row r="39" spans="2:24" x14ac:dyDescent="0.35">
      <c r="B39" s="59" t="s">
        <v>46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5"/>
      <c r="X39" s="5"/>
    </row>
    <row r="40" spans="2:24" x14ac:dyDescent="0.35">
      <c r="B40" s="3" t="s">
        <v>37</v>
      </c>
      <c r="C40" s="21">
        <v>5</v>
      </c>
      <c r="D40" s="21">
        <v>5</v>
      </c>
      <c r="E40" s="21"/>
      <c r="F40" s="21"/>
      <c r="G40" s="21">
        <v>5</v>
      </c>
      <c r="H40" s="21"/>
      <c r="I40" s="21">
        <v>5</v>
      </c>
      <c r="J40" s="21"/>
      <c r="K40" s="21">
        <v>5</v>
      </c>
      <c r="L40" s="21">
        <v>5</v>
      </c>
      <c r="M40" s="21"/>
      <c r="N40" s="21"/>
      <c r="O40" s="21"/>
      <c r="P40" s="21"/>
      <c r="Q40" s="21"/>
      <c r="R40" s="21">
        <v>0</v>
      </c>
      <c r="S40" s="21"/>
      <c r="T40" s="21">
        <v>5</v>
      </c>
      <c r="U40" s="21"/>
      <c r="V40" s="21"/>
      <c r="W40" s="5">
        <f>SUM(C40:V40)</f>
        <v>35</v>
      </c>
      <c r="X40" s="5">
        <v>1</v>
      </c>
    </row>
    <row r="41" spans="2:24" x14ac:dyDescent="0.35">
      <c r="B41" s="3" t="s">
        <v>47</v>
      </c>
      <c r="C41" s="21"/>
      <c r="D41" s="21"/>
      <c r="E41" s="21">
        <v>4</v>
      </c>
      <c r="F41" s="21"/>
      <c r="G41" s="21">
        <v>4</v>
      </c>
      <c r="H41" s="21"/>
      <c r="I41" s="21">
        <v>4</v>
      </c>
      <c r="J41" s="21">
        <v>5</v>
      </c>
      <c r="K41" s="21"/>
      <c r="L41" s="21"/>
      <c r="M41" s="21"/>
      <c r="N41" s="21"/>
      <c r="O41" s="21"/>
      <c r="P41" s="21"/>
      <c r="Q41" s="21"/>
      <c r="R41" s="21">
        <v>0</v>
      </c>
      <c r="S41" s="21"/>
      <c r="T41" s="21">
        <v>4</v>
      </c>
      <c r="U41" s="21">
        <v>5</v>
      </c>
      <c r="V41" s="21">
        <v>3</v>
      </c>
      <c r="W41" s="5">
        <f>SUM(C41:V41)</f>
        <v>29</v>
      </c>
      <c r="X41" s="5">
        <v>2</v>
      </c>
    </row>
    <row r="42" spans="2:24" x14ac:dyDescent="0.35">
      <c r="B42" s="3" t="s">
        <v>7</v>
      </c>
      <c r="C42" s="21">
        <v>4</v>
      </c>
      <c r="D42" s="21"/>
      <c r="E42" s="21">
        <v>5</v>
      </c>
      <c r="F42" s="21"/>
      <c r="G42" s="21"/>
      <c r="H42" s="21"/>
      <c r="I42" s="21"/>
      <c r="J42" s="21"/>
      <c r="K42" s="21"/>
      <c r="L42" s="21"/>
      <c r="M42" s="21"/>
      <c r="N42" s="21"/>
      <c r="O42" s="21">
        <v>5</v>
      </c>
      <c r="P42" s="21"/>
      <c r="Q42" s="21"/>
      <c r="R42" s="21">
        <v>0</v>
      </c>
      <c r="S42" s="21"/>
      <c r="T42" s="21"/>
      <c r="U42" s="21"/>
      <c r="V42" s="21"/>
      <c r="W42" s="5">
        <f>SUM(C42:V42)</f>
        <v>14</v>
      </c>
      <c r="X42" s="5">
        <v>3</v>
      </c>
    </row>
    <row r="43" spans="2:24" x14ac:dyDescent="0.35">
      <c r="B43" s="3" t="s">
        <v>69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>
        <v>5</v>
      </c>
      <c r="W43" s="5">
        <f t="shared" ref="W43:W44" si="0">SUM(C43:V43)</f>
        <v>5</v>
      </c>
      <c r="X43" s="5">
        <v>4</v>
      </c>
    </row>
    <row r="44" spans="2:24" s="24" customFormat="1" x14ac:dyDescent="0.35">
      <c r="B44" s="3" t="s">
        <v>68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>
        <v>4</v>
      </c>
      <c r="W44" s="5">
        <f t="shared" si="0"/>
        <v>4</v>
      </c>
      <c r="X44" s="5">
        <v>5</v>
      </c>
    </row>
    <row r="45" spans="2:24" s="24" customFormat="1" x14ac:dyDescent="0.35">
      <c r="B45" s="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5"/>
      <c r="X45" s="5"/>
    </row>
    <row r="46" spans="2:24" s="24" customFormat="1" x14ac:dyDescent="0.35">
      <c r="B46" s="59" t="s">
        <v>48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5"/>
      <c r="X46" s="5"/>
    </row>
    <row r="47" spans="2:24" x14ac:dyDescent="0.35">
      <c r="B47" s="3" t="s">
        <v>40</v>
      </c>
      <c r="C47" s="21"/>
      <c r="D47" s="21"/>
      <c r="E47" s="21">
        <v>3</v>
      </c>
      <c r="F47" s="21"/>
      <c r="G47" s="21">
        <v>5</v>
      </c>
      <c r="H47" s="21">
        <v>4</v>
      </c>
      <c r="I47" s="21"/>
      <c r="J47" s="21"/>
      <c r="K47" s="21">
        <v>3</v>
      </c>
      <c r="L47" s="21">
        <v>3</v>
      </c>
      <c r="M47" s="21">
        <v>4</v>
      </c>
      <c r="N47" s="21"/>
      <c r="O47" s="21"/>
      <c r="P47" s="21">
        <v>5</v>
      </c>
      <c r="Q47" s="21">
        <v>5</v>
      </c>
      <c r="R47" s="21"/>
      <c r="S47" s="21"/>
      <c r="T47" s="21"/>
      <c r="U47" s="21">
        <v>5</v>
      </c>
      <c r="V47" s="21"/>
      <c r="W47" s="5">
        <f t="shared" ref="W47:W55" si="1">SUM(C47:V47)</f>
        <v>37</v>
      </c>
      <c r="X47" s="5">
        <v>1</v>
      </c>
    </row>
    <row r="48" spans="2:24" s="24" customFormat="1" x14ac:dyDescent="0.35">
      <c r="B48" s="3" t="s">
        <v>50</v>
      </c>
      <c r="C48" s="5"/>
      <c r="D48" s="5">
        <v>5</v>
      </c>
      <c r="E48" s="5">
        <v>5</v>
      </c>
      <c r="F48" s="5"/>
      <c r="G48" s="5"/>
      <c r="H48" s="5">
        <v>5</v>
      </c>
      <c r="I48" s="5">
        <v>5</v>
      </c>
      <c r="J48" s="5"/>
      <c r="K48" s="5">
        <v>5</v>
      </c>
      <c r="L48" s="5"/>
      <c r="M48" s="5"/>
      <c r="N48" s="5"/>
      <c r="O48" s="5"/>
      <c r="P48" s="5"/>
      <c r="Q48" s="5"/>
      <c r="R48" s="5"/>
      <c r="S48" s="5">
        <v>5</v>
      </c>
      <c r="T48" s="5">
        <v>5</v>
      </c>
      <c r="U48" s="5"/>
      <c r="V48" s="5"/>
      <c r="W48" s="5">
        <f t="shared" si="1"/>
        <v>35</v>
      </c>
      <c r="X48" s="5">
        <v>2</v>
      </c>
    </row>
    <row r="49" spans="2:24" s="24" customFormat="1" x14ac:dyDescent="0.35">
      <c r="B49" s="3" t="s">
        <v>71</v>
      </c>
      <c r="C49" s="21"/>
      <c r="D49" s="21"/>
      <c r="E49" s="21"/>
      <c r="F49" s="21"/>
      <c r="G49" s="21"/>
      <c r="H49" s="21"/>
      <c r="I49" s="21"/>
      <c r="J49" s="21"/>
      <c r="K49" s="21"/>
      <c r="L49" s="21">
        <v>5</v>
      </c>
      <c r="M49" s="21">
        <v>5</v>
      </c>
      <c r="N49" s="21"/>
      <c r="O49" s="21"/>
      <c r="P49" s="21"/>
      <c r="Q49" s="21"/>
      <c r="R49" s="21">
        <v>5</v>
      </c>
      <c r="S49" s="21">
        <v>4</v>
      </c>
      <c r="T49" s="21"/>
      <c r="U49" s="21"/>
      <c r="V49" s="21"/>
      <c r="W49" s="5">
        <f t="shared" si="1"/>
        <v>19</v>
      </c>
      <c r="X49" s="5">
        <v>3</v>
      </c>
    </row>
    <row r="50" spans="2:24" s="24" customFormat="1" x14ac:dyDescent="0.35">
      <c r="B50" s="3" t="s">
        <v>51</v>
      </c>
      <c r="C50" s="21"/>
      <c r="D50" s="21"/>
      <c r="E50" s="21">
        <v>4</v>
      </c>
      <c r="F50" s="21"/>
      <c r="G50" s="21">
        <v>4</v>
      </c>
      <c r="H50" s="21"/>
      <c r="I50" s="21"/>
      <c r="J50" s="21"/>
      <c r="K50" s="21">
        <v>4</v>
      </c>
      <c r="L50" s="21">
        <v>2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5">
        <f t="shared" si="1"/>
        <v>14</v>
      </c>
      <c r="X50" s="5">
        <v>4</v>
      </c>
    </row>
    <row r="51" spans="2:24" s="24" customFormat="1" x14ac:dyDescent="0.35">
      <c r="B51" s="3" t="s">
        <v>61</v>
      </c>
      <c r="C51" s="21"/>
      <c r="D51" s="21"/>
      <c r="E51" s="21"/>
      <c r="F51" s="21"/>
      <c r="G51" s="21">
        <v>3</v>
      </c>
      <c r="H51" s="21"/>
      <c r="I51" s="21">
        <v>4</v>
      </c>
      <c r="J51" s="21">
        <v>4</v>
      </c>
      <c r="K51" s="21">
        <v>1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5">
        <f t="shared" si="1"/>
        <v>12</v>
      </c>
      <c r="X51" s="5">
        <v>5</v>
      </c>
    </row>
    <row r="52" spans="2:24" x14ac:dyDescent="0.35">
      <c r="B52" s="3" t="s">
        <v>66</v>
      </c>
      <c r="C52" s="21"/>
      <c r="D52" s="21"/>
      <c r="E52" s="21"/>
      <c r="F52" s="21"/>
      <c r="G52" s="21"/>
      <c r="H52" s="21"/>
      <c r="I52" s="21"/>
      <c r="J52" s="21"/>
      <c r="K52" s="21">
        <v>2</v>
      </c>
      <c r="L52" s="21">
        <v>4</v>
      </c>
      <c r="M52" s="21"/>
      <c r="N52" s="21"/>
      <c r="O52" s="21"/>
      <c r="P52" s="21"/>
      <c r="Q52" s="21"/>
      <c r="R52" s="21">
        <v>4</v>
      </c>
      <c r="S52" s="21"/>
      <c r="T52" s="21"/>
      <c r="U52" s="21"/>
      <c r="V52" s="21"/>
      <c r="W52" s="5">
        <f t="shared" si="1"/>
        <v>10</v>
      </c>
      <c r="X52" s="5">
        <v>6</v>
      </c>
    </row>
    <row r="53" spans="2:24" x14ac:dyDescent="0.35">
      <c r="B53" s="3" t="s">
        <v>57</v>
      </c>
      <c r="C53" s="21"/>
      <c r="D53" s="21"/>
      <c r="E53" s="21"/>
      <c r="F53" s="21"/>
      <c r="G53" s="21"/>
      <c r="H53" s="21"/>
      <c r="I53" s="21"/>
      <c r="J53" s="21">
        <v>3</v>
      </c>
      <c r="K53" s="21"/>
      <c r="L53" s="21"/>
      <c r="M53" s="21">
        <v>3</v>
      </c>
      <c r="N53" s="21"/>
      <c r="O53" s="21"/>
      <c r="P53" s="21"/>
      <c r="Q53" s="21"/>
      <c r="R53" s="21"/>
      <c r="S53" s="21"/>
      <c r="T53" s="21"/>
      <c r="U53" s="21"/>
      <c r="V53" s="21"/>
      <c r="W53" s="5">
        <f t="shared" si="1"/>
        <v>6</v>
      </c>
      <c r="X53" s="5">
        <v>7</v>
      </c>
    </row>
    <row r="54" spans="2:24" x14ac:dyDescent="0.35">
      <c r="B54" s="3" t="s">
        <v>68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>
        <v>5</v>
      </c>
      <c r="N54" s="21"/>
      <c r="O54" s="21"/>
      <c r="P54" s="21"/>
      <c r="Q54" s="21"/>
      <c r="R54" s="21"/>
      <c r="S54" s="21"/>
      <c r="T54" s="21">
        <v>4</v>
      </c>
      <c r="U54" s="21">
        <v>4</v>
      </c>
      <c r="V54" s="21"/>
      <c r="W54" s="5">
        <f t="shared" si="1"/>
        <v>13</v>
      </c>
      <c r="X54" s="5">
        <v>8</v>
      </c>
    </row>
    <row r="55" spans="2:24" x14ac:dyDescent="0.35">
      <c r="B55" s="3" t="s">
        <v>52</v>
      </c>
      <c r="C55" s="21"/>
      <c r="D55" s="21"/>
      <c r="E55" s="21"/>
      <c r="F55" s="21"/>
      <c r="G55" s="21"/>
      <c r="H55" s="21"/>
      <c r="I55" s="21"/>
      <c r="J55" s="21">
        <v>5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5">
        <f t="shared" si="1"/>
        <v>5</v>
      </c>
      <c r="X55" s="5">
        <v>8</v>
      </c>
    </row>
    <row r="56" spans="2:24" x14ac:dyDescent="0.35">
      <c r="B56" s="3" t="s">
        <v>30</v>
      </c>
      <c r="C56" s="21"/>
      <c r="D56" s="21"/>
      <c r="E56" s="21">
        <v>2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5">
        <f t="shared" ref="W56" si="2">SUM(C56:V56)</f>
        <v>2</v>
      </c>
      <c r="X56" s="5">
        <v>10</v>
      </c>
    </row>
    <row r="57" spans="2:24" x14ac:dyDescent="0.35">
      <c r="B57" s="3" t="s">
        <v>19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>
        <v>5</v>
      </c>
      <c r="W57" s="5">
        <f t="shared" ref="W57:W58" si="3">SUM(C57:V57)</f>
        <v>5</v>
      </c>
      <c r="X57" s="5">
        <v>11</v>
      </c>
    </row>
    <row r="58" spans="2:24" x14ac:dyDescent="0.35">
      <c r="B58" s="3" t="s">
        <v>90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>
        <v>4</v>
      </c>
      <c r="W58" s="5">
        <f t="shared" si="3"/>
        <v>4</v>
      </c>
      <c r="X58" s="5">
        <v>12</v>
      </c>
    </row>
    <row r="60" spans="2:24" s="24" customFormat="1" x14ac:dyDescent="0.35"/>
    <row r="61" spans="2:24" s="24" customFormat="1" x14ac:dyDescent="0.3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8"/>
      <c r="X61" s="18"/>
    </row>
    <row r="62" spans="2:24" s="24" customFormat="1" x14ac:dyDescent="0.3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8"/>
      <c r="X62" s="18"/>
    </row>
    <row r="63" spans="2:24" s="24" customFormat="1" x14ac:dyDescent="0.3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8"/>
      <c r="X63" s="18"/>
    </row>
    <row r="64" spans="2:24" s="24" customFormat="1" x14ac:dyDescent="0.35"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8"/>
      <c r="X64" s="18"/>
    </row>
    <row r="65" spans="2:24" s="24" customFormat="1" x14ac:dyDescent="0.3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8"/>
      <c r="X65" s="18"/>
    </row>
    <row r="66" spans="2:24" x14ac:dyDescent="0.35">
      <c r="B66" s="12"/>
      <c r="C66" s="12"/>
      <c r="D66" s="12"/>
    </row>
    <row r="67" spans="2:24" x14ac:dyDescent="0.35">
      <c r="B67" s="12"/>
      <c r="C67" s="12"/>
      <c r="D67" s="12"/>
    </row>
    <row r="68" spans="2:24" x14ac:dyDescent="0.35">
      <c r="B68" s="12"/>
      <c r="C68" s="12"/>
      <c r="D68" s="12"/>
    </row>
    <row r="69" spans="2:24" x14ac:dyDescent="0.35">
      <c r="B69" s="12"/>
      <c r="C69" s="12"/>
      <c r="D69" s="12"/>
    </row>
    <row r="70" spans="2:24" ht="26.25" customHeight="1" x14ac:dyDescent="0.35">
      <c r="B70" s="66" t="s">
        <v>55</v>
      </c>
      <c r="C70" s="67"/>
      <c r="D70" s="67"/>
      <c r="E70" s="67"/>
      <c r="F70" s="67"/>
      <c r="G70" s="67"/>
      <c r="H70" s="67"/>
      <c r="I70" s="67"/>
      <c r="J70" s="67"/>
    </row>
    <row r="71" spans="2:24" x14ac:dyDescent="0.35">
      <c r="B71" s="15"/>
      <c r="C71" s="17"/>
      <c r="D71" s="28"/>
      <c r="E71" s="28"/>
      <c r="F71" s="29"/>
      <c r="G71" s="29"/>
      <c r="H71" s="29"/>
      <c r="I71" s="15"/>
      <c r="J71" s="15"/>
    </row>
    <row r="72" spans="2:24" x14ac:dyDescent="0.35">
      <c r="B72" s="1"/>
      <c r="C72" s="1">
        <v>43610</v>
      </c>
      <c r="D72" s="1">
        <v>43617</v>
      </c>
      <c r="E72" s="1">
        <v>43624</v>
      </c>
      <c r="F72" s="1">
        <v>43631</v>
      </c>
      <c r="G72" s="1">
        <v>43638</v>
      </c>
      <c r="H72" s="1">
        <v>43645</v>
      </c>
      <c r="I72" s="1" t="s">
        <v>14</v>
      </c>
      <c r="J72" s="1" t="s">
        <v>15</v>
      </c>
    </row>
    <row r="73" spans="2:24" ht="15" thickBot="1" x14ac:dyDescent="0.4">
      <c r="B73" s="2" t="s">
        <v>0</v>
      </c>
      <c r="C73" s="14" t="s">
        <v>17</v>
      </c>
      <c r="D73" s="14" t="s">
        <v>17</v>
      </c>
      <c r="E73" s="14" t="s">
        <v>17</v>
      </c>
      <c r="F73" s="14" t="s">
        <v>17</v>
      </c>
      <c r="G73" s="14" t="s">
        <v>17</v>
      </c>
      <c r="H73" s="14" t="s">
        <v>17</v>
      </c>
      <c r="I73" s="14" t="s">
        <v>16</v>
      </c>
      <c r="J73" s="14" t="s">
        <v>3</v>
      </c>
    </row>
    <row r="74" spans="2:24" ht="15" thickTop="1" x14ac:dyDescent="0.35">
      <c r="B74" s="3" t="s">
        <v>19</v>
      </c>
      <c r="C74" s="62">
        <v>5</v>
      </c>
      <c r="D74" s="62">
        <v>3</v>
      </c>
      <c r="E74" s="62">
        <v>3</v>
      </c>
      <c r="F74" s="62">
        <v>5</v>
      </c>
      <c r="G74" s="62">
        <v>1</v>
      </c>
      <c r="H74" s="62" t="s">
        <v>18</v>
      </c>
      <c r="I74" s="62">
        <v>17</v>
      </c>
      <c r="J74" s="62">
        <v>1</v>
      </c>
    </row>
    <row r="75" spans="2:24" x14ac:dyDescent="0.35">
      <c r="B75" s="3" t="s">
        <v>49</v>
      </c>
      <c r="C75" s="62" t="s">
        <v>18</v>
      </c>
      <c r="D75" s="62">
        <v>5</v>
      </c>
      <c r="E75" s="62" t="s">
        <v>18</v>
      </c>
      <c r="F75" s="62">
        <v>4</v>
      </c>
      <c r="G75" s="62" t="s">
        <v>18</v>
      </c>
      <c r="H75" s="62" t="s">
        <v>18</v>
      </c>
      <c r="I75" s="62">
        <v>9</v>
      </c>
      <c r="J75" s="62">
        <v>2</v>
      </c>
    </row>
    <row r="76" spans="2:24" x14ac:dyDescent="0.35">
      <c r="B76" s="3" t="s">
        <v>36</v>
      </c>
      <c r="C76" s="62" t="s">
        <v>18</v>
      </c>
      <c r="D76" s="62" t="s">
        <v>18</v>
      </c>
      <c r="E76" s="62">
        <v>5</v>
      </c>
      <c r="F76" s="62" t="s">
        <v>18</v>
      </c>
      <c r="G76" s="62">
        <v>2</v>
      </c>
      <c r="H76" s="62" t="s">
        <v>18</v>
      </c>
      <c r="I76" s="62">
        <v>7</v>
      </c>
      <c r="J76" s="62">
        <v>3</v>
      </c>
    </row>
    <row r="77" spans="2:24" s="24" customFormat="1" x14ac:dyDescent="0.35">
      <c r="B77" s="3" t="s">
        <v>35</v>
      </c>
      <c r="C77" s="62">
        <v>3</v>
      </c>
      <c r="D77" s="62">
        <v>4</v>
      </c>
      <c r="E77" s="62" t="s">
        <v>18</v>
      </c>
      <c r="F77" s="62" t="s">
        <v>18</v>
      </c>
      <c r="G77" s="62" t="s">
        <v>18</v>
      </c>
      <c r="H77" s="62" t="s">
        <v>18</v>
      </c>
      <c r="I77" s="62">
        <v>7</v>
      </c>
      <c r="J77" s="62">
        <v>3</v>
      </c>
    </row>
    <row r="78" spans="2:24" s="24" customFormat="1" x14ac:dyDescent="0.35">
      <c r="B78" s="3" t="s">
        <v>23</v>
      </c>
      <c r="C78" s="62">
        <v>4</v>
      </c>
      <c r="D78" s="62" t="s">
        <v>18</v>
      </c>
      <c r="E78" s="62">
        <v>2</v>
      </c>
      <c r="F78" s="62" t="s">
        <v>18</v>
      </c>
      <c r="G78" s="62" t="s">
        <v>18</v>
      </c>
      <c r="H78" s="62" t="s">
        <v>18</v>
      </c>
      <c r="I78" s="62">
        <v>6</v>
      </c>
      <c r="J78" s="62">
        <v>5</v>
      </c>
    </row>
    <row r="79" spans="2:24" s="24" customFormat="1" x14ac:dyDescent="0.35">
      <c r="B79" s="3" t="s">
        <v>29</v>
      </c>
      <c r="C79" s="62" t="s">
        <v>18</v>
      </c>
      <c r="D79" s="62" t="s">
        <v>18</v>
      </c>
      <c r="E79" s="62" t="s">
        <v>18</v>
      </c>
      <c r="F79" s="62" t="s">
        <v>18</v>
      </c>
      <c r="G79" s="62">
        <v>5</v>
      </c>
      <c r="H79" s="62" t="s">
        <v>18</v>
      </c>
      <c r="I79" s="62">
        <v>5</v>
      </c>
      <c r="J79" s="62">
        <v>6</v>
      </c>
    </row>
    <row r="80" spans="2:24" s="24" customFormat="1" x14ac:dyDescent="0.35">
      <c r="B80" s="3" t="s">
        <v>30</v>
      </c>
      <c r="C80" s="62" t="s">
        <v>18</v>
      </c>
      <c r="D80" s="62" t="s">
        <v>18</v>
      </c>
      <c r="E80" s="62">
        <v>4</v>
      </c>
      <c r="F80" s="62" t="s">
        <v>18</v>
      </c>
      <c r="G80" s="62" t="s">
        <v>18</v>
      </c>
      <c r="H80" s="62" t="s">
        <v>18</v>
      </c>
      <c r="I80" s="62">
        <v>4</v>
      </c>
      <c r="J80" s="62">
        <v>7</v>
      </c>
    </row>
    <row r="81" spans="2:18" x14ac:dyDescent="0.35">
      <c r="B81" s="3" t="s">
        <v>67</v>
      </c>
      <c r="C81" s="62" t="s">
        <v>18</v>
      </c>
      <c r="D81" s="62" t="s">
        <v>18</v>
      </c>
      <c r="E81" s="62" t="s">
        <v>18</v>
      </c>
      <c r="F81" s="62" t="s">
        <v>18</v>
      </c>
      <c r="G81" s="62">
        <v>4</v>
      </c>
      <c r="H81" s="62" t="s">
        <v>18</v>
      </c>
      <c r="I81" s="62">
        <v>4</v>
      </c>
      <c r="J81" s="62">
        <v>7</v>
      </c>
    </row>
    <row r="82" spans="2:18" x14ac:dyDescent="0.35">
      <c r="B82" s="3" t="s">
        <v>34</v>
      </c>
      <c r="C82" s="62" t="s">
        <v>18</v>
      </c>
      <c r="D82" s="62" t="s">
        <v>18</v>
      </c>
      <c r="E82" s="62" t="s">
        <v>18</v>
      </c>
      <c r="F82" s="62" t="s">
        <v>18</v>
      </c>
      <c r="G82" s="62">
        <v>3</v>
      </c>
      <c r="H82" s="62" t="s">
        <v>18</v>
      </c>
      <c r="I82" s="62">
        <v>3</v>
      </c>
      <c r="J82" s="62">
        <v>9</v>
      </c>
    </row>
    <row r="83" spans="2:18" x14ac:dyDescent="0.35">
      <c r="B83" s="3"/>
      <c r="C83" s="62"/>
      <c r="D83" s="62"/>
      <c r="E83" s="62"/>
      <c r="F83" s="62"/>
      <c r="G83" s="62"/>
      <c r="H83" s="62"/>
      <c r="I83" s="62"/>
      <c r="J83" s="62"/>
    </row>
    <row r="84" spans="2:18" x14ac:dyDescent="0.35">
      <c r="B84" s="6"/>
      <c r="C84" s="6"/>
      <c r="D84" s="6"/>
    </row>
    <row r="85" spans="2:18" x14ac:dyDescent="0.35">
      <c r="B85" s="47"/>
      <c r="C85" s="47"/>
      <c r="D85" s="47"/>
    </row>
    <row r="86" spans="2:18" x14ac:dyDescent="0.35">
      <c r="B86" s="6"/>
      <c r="C86" s="6"/>
      <c r="D86" s="6"/>
    </row>
    <row r="87" spans="2:18" x14ac:dyDescent="0.35">
      <c r="B87" s="20"/>
      <c r="C87" s="20"/>
      <c r="D87" s="20"/>
    </row>
    <row r="88" spans="2:18" x14ac:dyDescent="0.35">
      <c r="B88" s="20"/>
      <c r="C88" s="20"/>
      <c r="D88" s="20"/>
    </row>
    <row r="89" spans="2:18" x14ac:dyDescent="0.35">
      <c r="B89" s="25"/>
      <c r="C89" s="25"/>
      <c r="D89" s="25"/>
    </row>
    <row r="90" spans="2:18" x14ac:dyDescent="0.35">
      <c r="B90" s="20"/>
      <c r="C90" s="20"/>
      <c r="D90" s="20"/>
    </row>
    <row r="91" spans="2:18" x14ac:dyDescent="0.35">
      <c r="B91" s="20"/>
      <c r="C91" s="20"/>
      <c r="D91" s="20"/>
    </row>
    <row r="92" spans="2:18" ht="26.25" customHeight="1" x14ac:dyDescent="0.35">
      <c r="B92" s="66" t="s">
        <v>53</v>
      </c>
      <c r="C92" s="67"/>
      <c r="D92" s="67"/>
      <c r="E92" s="67"/>
      <c r="F92" s="67"/>
      <c r="G92" s="67"/>
      <c r="H92" s="67"/>
      <c r="I92" s="67"/>
      <c r="J92" s="67"/>
    </row>
    <row r="93" spans="2:18" x14ac:dyDescent="0.35">
      <c r="B93" s="15"/>
      <c r="C93" s="17">
        <v>44299</v>
      </c>
      <c r="D93" s="17">
        <v>44306</v>
      </c>
      <c r="E93" s="17">
        <v>44313</v>
      </c>
      <c r="F93" s="17">
        <v>44320</v>
      </c>
      <c r="G93" s="17">
        <v>44327</v>
      </c>
      <c r="H93" s="17">
        <v>44334</v>
      </c>
      <c r="I93" s="17">
        <v>44383</v>
      </c>
      <c r="J93" s="17">
        <v>44390</v>
      </c>
      <c r="K93" s="17">
        <v>44397</v>
      </c>
      <c r="L93" s="17">
        <v>44404</v>
      </c>
      <c r="M93" s="17">
        <v>44411</v>
      </c>
      <c r="N93" s="17">
        <v>44418</v>
      </c>
      <c r="O93" s="17">
        <v>44425</v>
      </c>
      <c r="P93" s="17">
        <v>44432</v>
      </c>
      <c r="Q93" s="15"/>
      <c r="R93" s="15"/>
    </row>
    <row r="94" spans="2:18" x14ac:dyDescent="0.35">
      <c r="B94" s="1"/>
      <c r="C94" s="1" t="s">
        <v>2</v>
      </c>
      <c r="D94" s="1" t="s">
        <v>2</v>
      </c>
      <c r="E94" s="1" t="s">
        <v>2</v>
      </c>
      <c r="F94" s="1" t="s">
        <v>2</v>
      </c>
      <c r="G94" s="1" t="s">
        <v>2</v>
      </c>
      <c r="H94" s="1" t="s">
        <v>2</v>
      </c>
      <c r="I94" s="1" t="s">
        <v>2</v>
      </c>
      <c r="J94" s="1" t="s">
        <v>2</v>
      </c>
      <c r="K94" s="1" t="s">
        <v>2</v>
      </c>
      <c r="L94" s="1" t="s">
        <v>2</v>
      </c>
      <c r="M94" s="1" t="s">
        <v>2</v>
      </c>
      <c r="N94" s="1" t="s">
        <v>2</v>
      </c>
      <c r="O94" s="1" t="s">
        <v>2</v>
      </c>
      <c r="P94" s="1" t="s">
        <v>2</v>
      </c>
      <c r="Q94" s="1" t="s">
        <v>1</v>
      </c>
      <c r="R94" s="1" t="s">
        <v>2</v>
      </c>
    </row>
    <row r="95" spans="2:18" ht="15" thickBot="1" x14ac:dyDescent="0.4">
      <c r="B95" s="2" t="s">
        <v>0</v>
      </c>
      <c r="C95" s="2" t="s">
        <v>20</v>
      </c>
      <c r="D95" s="2" t="s">
        <v>20</v>
      </c>
      <c r="E95" s="2" t="s">
        <v>20</v>
      </c>
      <c r="F95" s="2" t="s">
        <v>20</v>
      </c>
      <c r="G95" s="2" t="s">
        <v>20</v>
      </c>
      <c r="H95" s="2" t="s">
        <v>20</v>
      </c>
      <c r="I95" s="2" t="s">
        <v>20</v>
      </c>
      <c r="J95" s="2" t="s">
        <v>20</v>
      </c>
      <c r="K95" s="2" t="s">
        <v>20</v>
      </c>
      <c r="L95" s="2" t="s">
        <v>20</v>
      </c>
      <c r="M95" s="2" t="s">
        <v>20</v>
      </c>
      <c r="N95" s="2" t="s">
        <v>20</v>
      </c>
      <c r="O95" s="2" t="s">
        <v>20</v>
      </c>
      <c r="P95" s="2" t="s">
        <v>20</v>
      </c>
      <c r="Q95" s="2" t="s">
        <v>8</v>
      </c>
      <c r="R95" s="2" t="s">
        <v>3</v>
      </c>
    </row>
    <row r="96" spans="2:18" ht="15" thickTop="1" x14ac:dyDescent="0.35">
      <c r="B96" s="3" t="s">
        <v>49</v>
      </c>
      <c r="C96" s="57">
        <v>4</v>
      </c>
      <c r="D96" s="57">
        <v>3</v>
      </c>
      <c r="E96" s="57">
        <v>1</v>
      </c>
      <c r="F96" s="57" t="s">
        <v>18</v>
      </c>
      <c r="G96" s="57">
        <v>3</v>
      </c>
      <c r="H96" s="57">
        <v>2</v>
      </c>
      <c r="I96" s="57" t="s">
        <v>18</v>
      </c>
      <c r="J96" s="57">
        <v>4</v>
      </c>
      <c r="K96" s="57">
        <v>3</v>
      </c>
      <c r="L96" s="57">
        <v>4</v>
      </c>
      <c r="M96" s="57">
        <v>4</v>
      </c>
      <c r="N96" s="57" t="s">
        <v>18</v>
      </c>
      <c r="O96" s="57">
        <v>5</v>
      </c>
      <c r="P96" s="57">
        <v>3</v>
      </c>
      <c r="Q96" s="57">
        <v>36</v>
      </c>
      <c r="R96" s="57">
        <v>1</v>
      </c>
    </row>
    <row r="97" spans="2:18" x14ac:dyDescent="0.35">
      <c r="B97" s="3" t="s">
        <v>19</v>
      </c>
      <c r="C97" s="57">
        <v>3</v>
      </c>
      <c r="D97" s="57">
        <v>2</v>
      </c>
      <c r="E97" s="57" t="s">
        <v>18</v>
      </c>
      <c r="F97" s="57" t="s">
        <v>18</v>
      </c>
      <c r="G97" s="57">
        <v>1</v>
      </c>
      <c r="H97" s="57" t="s">
        <v>18</v>
      </c>
      <c r="I97" s="57" t="s">
        <v>18</v>
      </c>
      <c r="J97" s="57">
        <v>3</v>
      </c>
      <c r="K97" s="57">
        <v>2</v>
      </c>
      <c r="L97" s="57">
        <v>3</v>
      </c>
      <c r="M97" s="57">
        <v>5</v>
      </c>
      <c r="N97" s="57">
        <v>2</v>
      </c>
      <c r="O97" s="57">
        <v>4</v>
      </c>
      <c r="P97" s="57" t="s">
        <v>18</v>
      </c>
      <c r="Q97" s="57">
        <v>25</v>
      </c>
      <c r="R97" s="57">
        <v>2</v>
      </c>
    </row>
    <row r="98" spans="2:18" x14ac:dyDescent="0.35">
      <c r="B98" s="3" t="s">
        <v>45</v>
      </c>
      <c r="C98" s="57" t="s">
        <v>18</v>
      </c>
      <c r="D98" s="57" t="s">
        <v>18</v>
      </c>
      <c r="E98" s="57" t="s">
        <v>18</v>
      </c>
      <c r="F98" s="57" t="s">
        <v>18</v>
      </c>
      <c r="G98" s="57" t="s">
        <v>18</v>
      </c>
      <c r="H98" s="57">
        <v>1</v>
      </c>
      <c r="I98" s="57">
        <v>5</v>
      </c>
      <c r="J98" s="57">
        <v>2</v>
      </c>
      <c r="K98" s="57">
        <v>1</v>
      </c>
      <c r="L98" s="57">
        <v>5</v>
      </c>
      <c r="M98" s="57">
        <v>1</v>
      </c>
      <c r="N98" s="57" t="s">
        <v>18</v>
      </c>
      <c r="O98" s="57" t="s">
        <v>18</v>
      </c>
      <c r="P98" s="57">
        <v>2</v>
      </c>
      <c r="Q98" s="57">
        <v>17</v>
      </c>
      <c r="R98" s="57">
        <v>3</v>
      </c>
    </row>
    <row r="99" spans="2:18" x14ac:dyDescent="0.35">
      <c r="B99" s="3" t="s">
        <v>50</v>
      </c>
      <c r="C99" s="57" t="s">
        <v>18</v>
      </c>
      <c r="D99" s="57">
        <v>5</v>
      </c>
      <c r="E99" s="57">
        <v>2</v>
      </c>
      <c r="F99" s="57" t="s">
        <v>18</v>
      </c>
      <c r="G99" s="57" t="s">
        <v>18</v>
      </c>
      <c r="H99" s="57">
        <v>3</v>
      </c>
      <c r="I99" s="57" t="s">
        <v>18</v>
      </c>
      <c r="J99" s="57" t="s">
        <v>18</v>
      </c>
      <c r="K99" s="57" t="s">
        <v>18</v>
      </c>
      <c r="L99" s="57" t="s">
        <v>18</v>
      </c>
      <c r="M99" s="57">
        <v>3</v>
      </c>
      <c r="N99" s="57">
        <v>4</v>
      </c>
      <c r="O99" s="57" t="s">
        <v>18</v>
      </c>
      <c r="P99" s="57" t="s">
        <v>18</v>
      </c>
      <c r="Q99" s="57">
        <v>17</v>
      </c>
      <c r="R99" s="57">
        <v>3</v>
      </c>
    </row>
    <row r="100" spans="2:18" x14ac:dyDescent="0.35">
      <c r="B100" s="3" t="s">
        <v>40</v>
      </c>
      <c r="C100" s="57" t="s">
        <v>18</v>
      </c>
      <c r="D100" s="57" t="s">
        <v>18</v>
      </c>
      <c r="E100" s="57">
        <v>4</v>
      </c>
      <c r="F100" s="57" t="s">
        <v>18</v>
      </c>
      <c r="G100" s="57">
        <v>2</v>
      </c>
      <c r="H100" s="57">
        <v>4</v>
      </c>
      <c r="I100" s="57" t="s">
        <v>18</v>
      </c>
      <c r="J100" s="57">
        <v>1</v>
      </c>
      <c r="K100" s="57" t="s">
        <v>18</v>
      </c>
      <c r="L100" s="57" t="s">
        <v>18</v>
      </c>
      <c r="M100" s="57" t="s">
        <v>18</v>
      </c>
      <c r="N100" s="57" t="s">
        <v>18</v>
      </c>
      <c r="O100" s="57" t="s">
        <v>18</v>
      </c>
      <c r="P100" s="57" t="s">
        <v>18</v>
      </c>
      <c r="Q100" s="57">
        <v>11</v>
      </c>
      <c r="R100" s="57">
        <v>5</v>
      </c>
    </row>
    <row r="101" spans="2:18" x14ac:dyDescent="0.35">
      <c r="B101" s="3" t="s">
        <v>37</v>
      </c>
      <c r="C101" s="57">
        <v>5</v>
      </c>
      <c r="D101" s="57">
        <v>4</v>
      </c>
      <c r="E101" s="57" t="s">
        <v>18</v>
      </c>
      <c r="F101" s="57" t="s">
        <v>18</v>
      </c>
      <c r="G101" s="57" t="s">
        <v>18</v>
      </c>
      <c r="H101" s="57" t="s">
        <v>18</v>
      </c>
      <c r="I101" s="57" t="s">
        <v>18</v>
      </c>
      <c r="J101" s="57" t="s">
        <v>18</v>
      </c>
      <c r="K101" s="57" t="s">
        <v>18</v>
      </c>
      <c r="L101" s="57" t="s">
        <v>18</v>
      </c>
      <c r="M101" s="57" t="s">
        <v>18</v>
      </c>
      <c r="N101" s="57">
        <v>1</v>
      </c>
      <c r="O101" s="57" t="s">
        <v>18</v>
      </c>
      <c r="P101" s="57" t="s">
        <v>18</v>
      </c>
      <c r="Q101" s="57">
        <v>10</v>
      </c>
      <c r="R101" s="57">
        <v>6</v>
      </c>
    </row>
    <row r="102" spans="2:18" x14ac:dyDescent="0.35">
      <c r="B102" s="3" t="s">
        <v>35</v>
      </c>
      <c r="C102" s="57" t="s">
        <v>18</v>
      </c>
      <c r="D102" s="57" t="s">
        <v>18</v>
      </c>
      <c r="E102" s="57" t="s">
        <v>18</v>
      </c>
      <c r="F102" s="57" t="s">
        <v>18</v>
      </c>
      <c r="G102" s="57">
        <v>4</v>
      </c>
      <c r="H102" s="57" t="s">
        <v>18</v>
      </c>
      <c r="I102" s="57" t="s">
        <v>18</v>
      </c>
      <c r="J102" s="57">
        <v>5</v>
      </c>
      <c r="K102" s="57" t="s">
        <v>18</v>
      </c>
      <c r="L102" s="57" t="s">
        <v>18</v>
      </c>
      <c r="M102" s="57" t="s">
        <v>18</v>
      </c>
      <c r="N102" s="57" t="s">
        <v>18</v>
      </c>
      <c r="O102" s="57" t="s">
        <v>18</v>
      </c>
      <c r="P102" s="57" t="s">
        <v>18</v>
      </c>
      <c r="Q102" s="57">
        <v>9</v>
      </c>
      <c r="R102" s="57">
        <v>7</v>
      </c>
    </row>
    <row r="103" spans="2:18" x14ac:dyDescent="0.35">
      <c r="B103" s="3" t="s">
        <v>7</v>
      </c>
      <c r="C103" s="57" t="s">
        <v>18</v>
      </c>
      <c r="D103" s="57" t="s">
        <v>18</v>
      </c>
      <c r="E103" s="57">
        <v>3</v>
      </c>
      <c r="F103" s="57" t="s">
        <v>18</v>
      </c>
      <c r="G103" s="57" t="s">
        <v>18</v>
      </c>
      <c r="H103" s="57" t="s">
        <v>18</v>
      </c>
      <c r="I103" s="57">
        <v>3</v>
      </c>
      <c r="J103" s="57" t="s">
        <v>18</v>
      </c>
      <c r="K103" s="57" t="s">
        <v>18</v>
      </c>
      <c r="L103" s="57" t="s">
        <v>18</v>
      </c>
      <c r="M103" s="57" t="s">
        <v>18</v>
      </c>
      <c r="N103" s="57" t="s">
        <v>18</v>
      </c>
      <c r="O103" s="57" t="s">
        <v>18</v>
      </c>
      <c r="P103" s="57" t="s">
        <v>18</v>
      </c>
      <c r="Q103" s="57">
        <v>6</v>
      </c>
      <c r="R103" s="57">
        <v>8</v>
      </c>
    </row>
    <row r="104" spans="2:18" x14ac:dyDescent="0.35">
      <c r="B104" s="3" t="s">
        <v>34</v>
      </c>
      <c r="C104" s="57">
        <v>2</v>
      </c>
      <c r="D104" s="57">
        <v>1</v>
      </c>
      <c r="E104" s="57" t="s">
        <v>18</v>
      </c>
      <c r="F104" s="57" t="s">
        <v>18</v>
      </c>
      <c r="G104" s="57" t="s">
        <v>18</v>
      </c>
      <c r="H104" s="57" t="s">
        <v>18</v>
      </c>
      <c r="I104" s="57" t="s">
        <v>18</v>
      </c>
      <c r="J104" s="57" t="s">
        <v>18</v>
      </c>
      <c r="K104" s="57" t="s">
        <v>18</v>
      </c>
      <c r="L104" s="57" t="s">
        <v>18</v>
      </c>
      <c r="M104" s="57" t="s">
        <v>18</v>
      </c>
      <c r="N104" s="57" t="s">
        <v>18</v>
      </c>
      <c r="O104" s="57">
        <v>3</v>
      </c>
      <c r="P104" s="57" t="s">
        <v>18</v>
      </c>
      <c r="Q104" s="57">
        <v>6</v>
      </c>
      <c r="R104" s="57">
        <v>8</v>
      </c>
    </row>
    <row r="105" spans="2:18" x14ac:dyDescent="0.35">
      <c r="B105" s="3" t="s">
        <v>68</v>
      </c>
      <c r="C105" s="57" t="s">
        <v>18</v>
      </c>
      <c r="D105" s="57" t="s">
        <v>18</v>
      </c>
      <c r="E105" s="57" t="s">
        <v>18</v>
      </c>
      <c r="F105" s="57" t="s">
        <v>18</v>
      </c>
      <c r="G105" s="57" t="s">
        <v>18</v>
      </c>
      <c r="H105" s="57" t="s">
        <v>18</v>
      </c>
      <c r="I105" s="57" t="s">
        <v>18</v>
      </c>
      <c r="J105" s="57" t="s">
        <v>18</v>
      </c>
      <c r="K105" s="57" t="s">
        <v>18</v>
      </c>
      <c r="L105" s="57" t="s">
        <v>18</v>
      </c>
      <c r="M105" s="57" t="s">
        <v>18</v>
      </c>
      <c r="N105" s="57">
        <v>5</v>
      </c>
      <c r="O105" s="57" t="s">
        <v>18</v>
      </c>
      <c r="P105" s="57" t="s">
        <v>18</v>
      </c>
      <c r="Q105" s="57">
        <v>5</v>
      </c>
      <c r="R105" s="57">
        <v>10</v>
      </c>
    </row>
    <row r="106" spans="2:18" s="24" customFormat="1" x14ac:dyDescent="0.35">
      <c r="B106" s="3" t="s">
        <v>69</v>
      </c>
      <c r="C106" s="57" t="s">
        <v>18</v>
      </c>
      <c r="D106" s="57" t="s">
        <v>18</v>
      </c>
      <c r="E106" s="57" t="s">
        <v>18</v>
      </c>
      <c r="F106" s="57" t="s">
        <v>18</v>
      </c>
      <c r="G106" s="57" t="s">
        <v>18</v>
      </c>
      <c r="H106" s="57" t="s">
        <v>18</v>
      </c>
      <c r="I106" s="57" t="s">
        <v>18</v>
      </c>
      <c r="J106" s="57" t="s">
        <v>18</v>
      </c>
      <c r="K106" s="57" t="s">
        <v>18</v>
      </c>
      <c r="L106" s="57" t="s">
        <v>18</v>
      </c>
      <c r="M106" s="57" t="s">
        <v>18</v>
      </c>
      <c r="N106" s="57" t="s">
        <v>18</v>
      </c>
      <c r="O106" s="57" t="s">
        <v>18</v>
      </c>
      <c r="P106" s="57">
        <v>5</v>
      </c>
      <c r="Q106" s="57">
        <v>5</v>
      </c>
      <c r="R106" s="57">
        <v>10</v>
      </c>
    </row>
    <row r="107" spans="2:18" s="24" customFormat="1" x14ac:dyDescent="0.35">
      <c r="B107" s="3" t="s">
        <v>62</v>
      </c>
      <c r="C107" s="57" t="s">
        <v>18</v>
      </c>
      <c r="D107" s="57" t="s">
        <v>18</v>
      </c>
      <c r="E107" s="57" t="s">
        <v>18</v>
      </c>
      <c r="F107" s="57" t="s">
        <v>18</v>
      </c>
      <c r="G107" s="57" t="s">
        <v>18</v>
      </c>
      <c r="H107" s="57">
        <v>5</v>
      </c>
      <c r="I107" s="57" t="s">
        <v>18</v>
      </c>
      <c r="J107" s="57" t="s">
        <v>18</v>
      </c>
      <c r="K107" s="57" t="s">
        <v>18</v>
      </c>
      <c r="L107" s="57" t="s">
        <v>18</v>
      </c>
      <c r="M107" s="57" t="s">
        <v>18</v>
      </c>
      <c r="N107" s="57" t="s">
        <v>18</v>
      </c>
      <c r="O107" s="57" t="s">
        <v>18</v>
      </c>
      <c r="P107" s="57" t="s">
        <v>18</v>
      </c>
      <c r="Q107" s="57">
        <v>5</v>
      </c>
      <c r="R107" s="57">
        <v>10</v>
      </c>
    </row>
    <row r="108" spans="2:18" s="24" customFormat="1" x14ac:dyDescent="0.35">
      <c r="B108" s="3" t="s">
        <v>63</v>
      </c>
      <c r="C108" s="57" t="s">
        <v>18</v>
      </c>
      <c r="D108" s="57" t="s">
        <v>18</v>
      </c>
      <c r="E108" s="57" t="s">
        <v>18</v>
      </c>
      <c r="F108" s="57" t="s">
        <v>18</v>
      </c>
      <c r="G108" s="57">
        <v>5</v>
      </c>
      <c r="H108" s="57" t="s">
        <v>18</v>
      </c>
      <c r="I108" s="57" t="s">
        <v>18</v>
      </c>
      <c r="J108" s="57" t="s">
        <v>18</v>
      </c>
      <c r="K108" s="57" t="s">
        <v>18</v>
      </c>
      <c r="L108" s="57" t="s">
        <v>18</v>
      </c>
      <c r="M108" s="57" t="s">
        <v>18</v>
      </c>
      <c r="N108" s="57" t="s">
        <v>18</v>
      </c>
      <c r="O108" s="57" t="s">
        <v>18</v>
      </c>
      <c r="P108" s="57" t="s">
        <v>18</v>
      </c>
      <c r="Q108" s="57">
        <v>5</v>
      </c>
      <c r="R108" s="57">
        <v>10</v>
      </c>
    </row>
    <row r="109" spans="2:18" s="24" customFormat="1" x14ac:dyDescent="0.35">
      <c r="B109" s="3" t="s">
        <v>51</v>
      </c>
      <c r="C109" s="57" t="s">
        <v>18</v>
      </c>
      <c r="D109" s="57" t="s">
        <v>18</v>
      </c>
      <c r="E109" s="57">
        <v>5</v>
      </c>
      <c r="F109" s="57" t="s">
        <v>18</v>
      </c>
      <c r="G109" s="57" t="s">
        <v>18</v>
      </c>
      <c r="H109" s="57" t="s">
        <v>18</v>
      </c>
      <c r="I109" s="57" t="s">
        <v>18</v>
      </c>
      <c r="J109" s="57" t="s">
        <v>18</v>
      </c>
      <c r="K109" s="57" t="s">
        <v>18</v>
      </c>
      <c r="L109" s="57" t="s">
        <v>18</v>
      </c>
      <c r="M109" s="57" t="s">
        <v>18</v>
      </c>
      <c r="N109" s="57" t="s">
        <v>18</v>
      </c>
      <c r="O109" s="57" t="s">
        <v>18</v>
      </c>
      <c r="P109" s="57" t="s">
        <v>18</v>
      </c>
      <c r="Q109" s="57">
        <v>5</v>
      </c>
      <c r="R109" s="57">
        <v>10</v>
      </c>
    </row>
    <row r="110" spans="2:18" s="24" customFormat="1" x14ac:dyDescent="0.35">
      <c r="B110" s="3" t="s">
        <v>67</v>
      </c>
      <c r="C110" s="57" t="s">
        <v>18</v>
      </c>
      <c r="D110" s="57" t="s">
        <v>18</v>
      </c>
      <c r="E110" s="57" t="s">
        <v>18</v>
      </c>
      <c r="F110" s="57" t="s">
        <v>18</v>
      </c>
      <c r="G110" s="57" t="s">
        <v>18</v>
      </c>
      <c r="H110" s="57" t="s">
        <v>18</v>
      </c>
      <c r="I110" s="57" t="s">
        <v>18</v>
      </c>
      <c r="J110" s="57" t="s">
        <v>18</v>
      </c>
      <c r="K110" s="57">
        <v>5</v>
      </c>
      <c r="L110" s="57" t="s">
        <v>18</v>
      </c>
      <c r="M110" s="57" t="s">
        <v>18</v>
      </c>
      <c r="N110" s="57" t="s">
        <v>18</v>
      </c>
      <c r="O110" s="57" t="s">
        <v>18</v>
      </c>
      <c r="P110" s="57" t="s">
        <v>18</v>
      </c>
      <c r="Q110" s="57">
        <v>5</v>
      </c>
      <c r="R110" s="57">
        <v>10</v>
      </c>
    </row>
    <row r="111" spans="2:18" s="24" customFormat="1" x14ac:dyDescent="0.35">
      <c r="B111" s="3" t="s">
        <v>23</v>
      </c>
      <c r="C111" s="57" t="s">
        <v>18</v>
      </c>
      <c r="D111" s="57" t="s">
        <v>18</v>
      </c>
      <c r="E111" s="57" t="s">
        <v>18</v>
      </c>
      <c r="F111" s="57" t="s">
        <v>18</v>
      </c>
      <c r="G111" s="57" t="s">
        <v>18</v>
      </c>
      <c r="H111" s="57" t="s">
        <v>18</v>
      </c>
      <c r="I111" s="57">
        <v>4</v>
      </c>
      <c r="J111" s="57" t="s">
        <v>18</v>
      </c>
      <c r="K111" s="57" t="s">
        <v>18</v>
      </c>
      <c r="L111" s="57" t="s">
        <v>18</v>
      </c>
      <c r="M111" s="57" t="s">
        <v>18</v>
      </c>
      <c r="N111" s="57" t="s">
        <v>18</v>
      </c>
      <c r="O111" s="57" t="s">
        <v>18</v>
      </c>
      <c r="P111" s="57" t="s">
        <v>18</v>
      </c>
      <c r="Q111" s="57">
        <v>4</v>
      </c>
      <c r="R111" s="57">
        <v>16</v>
      </c>
    </row>
    <row r="112" spans="2:18" s="24" customFormat="1" x14ac:dyDescent="0.35">
      <c r="B112" s="3" t="s">
        <v>57</v>
      </c>
      <c r="C112" s="57" t="s">
        <v>18</v>
      </c>
      <c r="D112" s="57" t="s">
        <v>18</v>
      </c>
      <c r="E112" s="57" t="s">
        <v>18</v>
      </c>
      <c r="F112" s="57" t="s">
        <v>18</v>
      </c>
      <c r="G112" s="57" t="s">
        <v>18</v>
      </c>
      <c r="H112" s="57" t="s">
        <v>18</v>
      </c>
      <c r="I112" s="57" t="s">
        <v>18</v>
      </c>
      <c r="J112" s="57" t="s">
        <v>18</v>
      </c>
      <c r="K112" s="57" t="s">
        <v>18</v>
      </c>
      <c r="L112" s="57" t="s">
        <v>18</v>
      </c>
      <c r="M112" s="57" t="s">
        <v>18</v>
      </c>
      <c r="N112" s="57">
        <v>3</v>
      </c>
      <c r="O112" s="57">
        <v>1</v>
      </c>
      <c r="P112" s="57" t="s">
        <v>18</v>
      </c>
      <c r="Q112" s="57">
        <v>4</v>
      </c>
      <c r="R112" s="57">
        <v>16</v>
      </c>
    </row>
    <row r="113" spans="2:18" s="24" customFormat="1" x14ac:dyDescent="0.35">
      <c r="B113" s="3" t="s">
        <v>71</v>
      </c>
      <c r="C113" s="57" t="s">
        <v>18</v>
      </c>
      <c r="D113" s="57" t="s">
        <v>18</v>
      </c>
      <c r="E113" s="57" t="s">
        <v>18</v>
      </c>
      <c r="F113" s="57" t="s">
        <v>18</v>
      </c>
      <c r="G113" s="57" t="s">
        <v>18</v>
      </c>
      <c r="H113" s="57" t="s">
        <v>18</v>
      </c>
      <c r="I113" s="57" t="s">
        <v>18</v>
      </c>
      <c r="J113" s="57" t="s">
        <v>18</v>
      </c>
      <c r="K113" s="57" t="s">
        <v>18</v>
      </c>
      <c r="L113" s="57">
        <v>2</v>
      </c>
      <c r="M113" s="57">
        <v>2</v>
      </c>
      <c r="N113" s="57" t="s">
        <v>18</v>
      </c>
      <c r="O113" s="57" t="s">
        <v>18</v>
      </c>
      <c r="P113" s="57" t="s">
        <v>18</v>
      </c>
      <c r="Q113" s="57">
        <v>4</v>
      </c>
      <c r="R113" s="57">
        <v>16</v>
      </c>
    </row>
    <row r="114" spans="2:18" s="24" customFormat="1" x14ac:dyDescent="0.35">
      <c r="B114" s="3" t="s">
        <v>85</v>
      </c>
      <c r="C114" s="57" t="s">
        <v>18</v>
      </c>
      <c r="D114" s="57" t="s">
        <v>18</v>
      </c>
      <c r="E114" s="57" t="s">
        <v>18</v>
      </c>
      <c r="F114" s="57" t="s">
        <v>18</v>
      </c>
      <c r="G114" s="57" t="s">
        <v>18</v>
      </c>
      <c r="H114" s="57" t="s">
        <v>18</v>
      </c>
      <c r="I114" s="57" t="s">
        <v>18</v>
      </c>
      <c r="J114" s="57" t="s">
        <v>18</v>
      </c>
      <c r="K114" s="57">
        <v>4</v>
      </c>
      <c r="L114" s="57" t="s">
        <v>18</v>
      </c>
      <c r="M114" s="57" t="s">
        <v>18</v>
      </c>
      <c r="N114" s="57" t="s">
        <v>18</v>
      </c>
      <c r="O114" s="57" t="s">
        <v>18</v>
      </c>
      <c r="P114" s="57" t="s">
        <v>18</v>
      </c>
      <c r="Q114" s="57">
        <v>4</v>
      </c>
      <c r="R114" s="57">
        <v>16</v>
      </c>
    </row>
    <row r="115" spans="2:18" x14ac:dyDescent="0.35">
      <c r="B115" s="3" t="s">
        <v>91</v>
      </c>
      <c r="C115" s="57" t="s">
        <v>18</v>
      </c>
      <c r="D115" s="57" t="s">
        <v>18</v>
      </c>
      <c r="E115" s="57" t="s">
        <v>18</v>
      </c>
      <c r="F115" s="57" t="s">
        <v>18</v>
      </c>
      <c r="G115" s="57" t="s">
        <v>18</v>
      </c>
      <c r="H115" s="57" t="s">
        <v>18</v>
      </c>
      <c r="I115" s="57" t="s">
        <v>18</v>
      </c>
      <c r="J115" s="57" t="s">
        <v>18</v>
      </c>
      <c r="K115" s="57" t="s">
        <v>18</v>
      </c>
      <c r="L115" s="57" t="s">
        <v>18</v>
      </c>
      <c r="M115" s="57" t="s">
        <v>18</v>
      </c>
      <c r="N115" s="57" t="s">
        <v>18</v>
      </c>
      <c r="O115" s="57" t="s">
        <v>18</v>
      </c>
      <c r="P115" s="57">
        <v>4</v>
      </c>
      <c r="Q115" s="57">
        <v>4</v>
      </c>
      <c r="R115" s="57">
        <v>16</v>
      </c>
    </row>
    <row r="116" spans="2:18" x14ac:dyDescent="0.35">
      <c r="B116" s="3" t="s">
        <v>84</v>
      </c>
      <c r="C116" s="57" t="s">
        <v>18</v>
      </c>
      <c r="D116" s="57" t="s">
        <v>18</v>
      </c>
      <c r="E116" s="57" t="s">
        <v>18</v>
      </c>
      <c r="F116" s="57" t="s">
        <v>18</v>
      </c>
      <c r="G116" s="57" t="s">
        <v>18</v>
      </c>
      <c r="H116" s="57" t="s">
        <v>18</v>
      </c>
      <c r="I116" s="57">
        <v>2</v>
      </c>
      <c r="J116" s="57" t="s">
        <v>18</v>
      </c>
      <c r="K116" s="57" t="s">
        <v>18</v>
      </c>
      <c r="L116" s="57">
        <v>1</v>
      </c>
      <c r="M116" s="57" t="s">
        <v>18</v>
      </c>
      <c r="N116" s="57" t="s">
        <v>18</v>
      </c>
      <c r="O116" s="57" t="s">
        <v>18</v>
      </c>
      <c r="P116" s="57" t="s">
        <v>18</v>
      </c>
      <c r="Q116" s="57">
        <v>3</v>
      </c>
      <c r="R116" s="57">
        <v>21</v>
      </c>
    </row>
    <row r="117" spans="2:18" x14ac:dyDescent="0.35">
      <c r="B117" s="3" t="s">
        <v>89</v>
      </c>
      <c r="C117" s="57" t="s">
        <v>18</v>
      </c>
      <c r="D117" s="57" t="s">
        <v>18</v>
      </c>
      <c r="E117" s="57" t="s">
        <v>18</v>
      </c>
      <c r="F117" s="57" t="s">
        <v>18</v>
      </c>
      <c r="G117" s="57" t="s">
        <v>18</v>
      </c>
      <c r="H117" s="57" t="s">
        <v>18</v>
      </c>
      <c r="I117" s="57" t="s">
        <v>18</v>
      </c>
      <c r="J117" s="57" t="s">
        <v>18</v>
      </c>
      <c r="K117" s="57" t="s">
        <v>18</v>
      </c>
      <c r="L117" s="57" t="s">
        <v>18</v>
      </c>
      <c r="M117" s="57" t="s">
        <v>18</v>
      </c>
      <c r="N117" s="57" t="s">
        <v>18</v>
      </c>
      <c r="O117" s="57" t="s">
        <v>18</v>
      </c>
      <c r="P117" s="57">
        <v>2</v>
      </c>
      <c r="Q117" s="57">
        <v>2</v>
      </c>
      <c r="R117" s="57">
        <v>22</v>
      </c>
    </row>
    <row r="118" spans="2:18" x14ac:dyDescent="0.35">
      <c r="B118" s="3" t="s">
        <v>11</v>
      </c>
      <c r="C118" s="57" t="s">
        <v>18</v>
      </c>
      <c r="D118" s="57" t="s">
        <v>18</v>
      </c>
      <c r="E118" s="57" t="s">
        <v>18</v>
      </c>
      <c r="F118" s="57" t="s">
        <v>18</v>
      </c>
      <c r="G118" s="57" t="s">
        <v>18</v>
      </c>
      <c r="H118" s="57" t="s">
        <v>18</v>
      </c>
      <c r="I118" s="57" t="s">
        <v>18</v>
      </c>
      <c r="J118" s="57" t="s">
        <v>18</v>
      </c>
      <c r="K118" s="57" t="s">
        <v>18</v>
      </c>
      <c r="L118" s="57" t="s">
        <v>18</v>
      </c>
      <c r="M118" s="57" t="s">
        <v>18</v>
      </c>
      <c r="N118" s="57" t="s">
        <v>18</v>
      </c>
      <c r="O118" s="57">
        <v>2</v>
      </c>
      <c r="P118" s="57" t="s">
        <v>18</v>
      </c>
      <c r="Q118" s="57">
        <v>2</v>
      </c>
      <c r="R118" s="57">
        <v>22</v>
      </c>
    </row>
    <row r="119" spans="2:18" x14ac:dyDescent="0.35">
      <c r="B119" s="3" t="s">
        <v>41</v>
      </c>
      <c r="C119" s="57">
        <v>1</v>
      </c>
      <c r="D119" s="57" t="s">
        <v>18</v>
      </c>
      <c r="E119" s="57" t="s">
        <v>18</v>
      </c>
      <c r="F119" s="57" t="s">
        <v>18</v>
      </c>
      <c r="G119" s="57" t="s">
        <v>18</v>
      </c>
      <c r="H119" s="57" t="s">
        <v>18</v>
      </c>
      <c r="I119" s="57" t="s">
        <v>18</v>
      </c>
      <c r="J119" s="57" t="s">
        <v>18</v>
      </c>
      <c r="K119" s="57" t="s">
        <v>18</v>
      </c>
      <c r="L119" s="57" t="s">
        <v>18</v>
      </c>
      <c r="M119" s="57" t="s">
        <v>18</v>
      </c>
      <c r="N119" s="57" t="s">
        <v>18</v>
      </c>
      <c r="O119" s="57" t="s">
        <v>18</v>
      </c>
      <c r="P119" s="57" t="s">
        <v>18</v>
      </c>
      <c r="Q119" s="57">
        <v>1</v>
      </c>
      <c r="R119" s="57">
        <v>24</v>
      </c>
    </row>
    <row r="120" spans="2:18" x14ac:dyDescent="0.35">
      <c r="B120" s="3" t="s">
        <v>9</v>
      </c>
      <c r="C120" s="57" t="s">
        <v>18</v>
      </c>
      <c r="D120" s="57" t="s">
        <v>18</v>
      </c>
      <c r="E120" s="57" t="s">
        <v>18</v>
      </c>
      <c r="F120" s="57" t="s">
        <v>18</v>
      </c>
      <c r="G120" s="57" t="s">
        <v>18</v>
      </c>
      <c r="H120" s="57" t="s">
        <v>18</v>
      </c>
      <c r="I120" s="57">
        <v>1</v>
      </c>
      <c r="J120" s="57" t="s">
        <v>18</v>
      </c>
      <c r="K120" s="57" t="s">
        <v>18</v>
      </c>
      <c r="L120" s="57" t="s">
        <v>18</v>
      </c>
      <c r="M120" s="57" t="s">
        <v>18</v>
      </c>
      <c r="N120" s="57" t="s">
        <v>18</v>
      </c>
      <c r="O120" s="57" t="s">
        <v>18</v>
      </c>
      <c r="P120" s="57" t="s">
        <v>18</v>
      </c>
      <c r="Q120" s="57">
        <v>1</v>
      </c>
      <c r="R120" s="57">
        <v>24</v>
      </c>
    </row>
    <row r="121" spans="2:18" x14ac:dyDescent="0.35">
      <c r="B121" s="18"/>
      <c r="C121" s="19"/>
      <c r="D121" s="19"/>
      <c r="E121" s="19"/>
      <c r="F121" s="19"/>
      <c r="G121" s="18"/>
      <c r="H121" s="18"/>
    </row>
    <row r="122" spans="2:18" x14ac:dyDescent="0.35">
      <c r="B122" s="18"/>
      <c r="C122" s="19"/>
      <c r="D122" s="19"/>
      <c r="E122" s="19"/>
      <c r="F122" s="19"/>
      <c r="G122" s="18"/>
      <c r="H122" s="18"/>
    </row>
    <row r="123" spans="2:18" x14ac:dyDescent="0.35">
      <c r="B123" s="18"/>
      <c r="C123" s="19"/>
      <c r="D123" s="19"/>
      <c r="E123" s="19"/>
      <c r="F123" s="19"/>
      <c r="G123" s="18"/>
      <c r="H123" s="18"/>
    </row>
    <row r="124" spans="2:18" x14ac:dyDescent="0.35">
      <c r="B124" s="18"/>
      <c r="C124" s="19"/>
      <c r="D124" s="19"/>
      <c r="E124" s="19"/>
      <c r="F124" s="19"/>
      <c r="G124" s="18"/>
      <c r="H124" s="18"/>
    </row>
    <row r="125" spans="2:18" x14ac:dyDescent="0.35">
      <c r="B125" s="18"/>
      <c r="C125" s="19"/>
      <c r="D125" s="19"/>
      <c r="E125" s="19"/>
      <c r="F125" s="19"/>
      <c r="G125" s="18"/>
      <c r="H125" s="18"/>
    </row>
    <row r="126" spans="2:18" x14ac:dyDescent="0.35">
      <c r="B126" s="18"/>
      <c r="C126" s="19"/>
      <c r="D126" s="19"/>
      <c r="E126" s="19"/>
      <c r="F126" s="19"/>
      <c r="G126" s="18"/>
      <c r="H126" s="18"/>
    </row>
    <row r="127" spans="2:18" x14ac:dyDescent="0.35">
      <c r="B127" s="18"/>
      <c r="C127" s="19"/>
      <c r="D127" s="19"/>
      <c r="E127" s="19"/>
      <c r="F127" s="19"/>
      <c r="G127" s="18"/>
      <c r="H127" s="18"/>
    </row>
    <row r="128" spans="2:18" x14ac:dyDescent="0.35">
      <c r="B128" s="18"/>
      <c r="C128" s="19"/>
      <c r="D128" s="19"/>
      <c r="E128" s="19"/>
      <c r="F128" s="19"/>
      <c r="G128" s="18"/>
      <c r="H128" s="18"/>
    </row>
    <row r="129" spans="2:18" ht="26.25" customHeight="1" x14ac:dyDescent="0.35">
      <c r="B129" s="66" t="s">
        <v>54</v>
      </c>
      <c r="C129" s="67"/>
      <c r="D129" s="67"/>
      <c r="E129" s="67"/>
      <c r="F129" s="67"/>
      <c r="G129" s="67"/>
      <c r="H129" s="67"/>
      <c r="I129" s="67"/>
      <c r="J129" s="67"/>
    </row>
    <row r="130" spans="2:18" x14ac:dyDescent="0.35">
      <c r="B130" s="15"/>
      <c r="C130" s="17">
        <v>44299</v>
      </c>
      <c r="D130" s="17">
        <v>44306</v>
      </c>
      <c r="E130" s="17">
        <v>44313</v>
      </c>
      <c r="F130" s="17">
        <v>44320</v>
      </c>
      <c r="G130" s="17">
        <v>44327</v>
      </c>
      <c r="H130" s="17">
        <v>44334</v>
      </c>
      <c r="I130" s="17">
        <v>44383</v>
      </c>
      <c r="J130" s="17">
        <v>44390</v>
      </c>
      <c r="K130" s="17">
        <v>44397</v>
      </c>
      <c r="L130" s="17">
        <v>44404</v>
      </c>
      <c r="M130" s="17">
        <v>44411</v>
      </c>
      <c r="N130" s="17">
        <v>44418</v>
      </c>
      <c r="O130" s="17">
        <v>44425</v>
      </c>
      <c r="P130" s="17">
        <v>44432</v>
      </c>
      <c r="Q130" s="15"/>
      <c r="R130" s="15"/>
    </row>
    <row r="131" spans="2:18" x14ac:dyDescent="0.35">
      <c r="B131" s="1"/>
      <c r="C131" s="1" t="s">
        <v>21</v>
      </c>
      <c r="D131" s="1" t="s">
        <v>21</v>
      </c>
      <c r="E131" s="1" t="s">
        <v>21</v>
      </c>
      <c r="F131" s="1" t="s">
        <v>21</v>
      </c>
      <c r="G131" s="1" t="s">
        <v>21</v>
      </c>
      <c r="H131" s="1" t="s">
        <v>21</v>
      </c>
      <c r="I131" s="1" t="s">
        <v>21</v>
      </c>
      <c r="J131" s="1" t="s">
        <v>21</v>
      </c>
      <c r="K131" s="1" t="s">
        <v>21</v>
      </c>
      <c r="L131" s="1" t="s">
        <v>21</v>
      </c>
      <c r="M131" s="1" t="s">
        <v>21</v>
      </c>
      <c r="N131" s="1" t="s">
        <v>21</v>
      </c>
      <c r="O131" s="1" t="s">
        <v>21</v>
      </c>
      <c r="P131" s="1" t="s">
        <v>21</v>
      </c>
      <c r="Q131" s="1" t="s">
        <v>6</v>
      </c>
      <c r="R131" s="1" t="s">
        <v>6</v>
      </c>
    </row>
    <row r="132" spans="2:18" ht="15" thickBot="1" x14ac:dyDescent="0.4">
      <c r="B132" s="2" t="s">
        <v>0</v>
      </c>
      <c r="C132" s="2" t="s">
        <v>20</v>
      </c>
      <c r="D132" s="2" t="s">
        <v>20</v>
      </c>
      <c r="E132" s="2" t="s">
        <v>20</v>
      </c>
      <c r="F132" s="2" t="s">
        <v>20</v>
      </c>
      <c r="G132" s="2" t="s">
        <v>20</v>
      </c>
      <c r="H132" s="2" t="s">
        <v>20</v>
      </c>
      <c r="I132" s="2" t="s">
        <v>20</v>
      </c>
      <c r="J132" s="2" t="s">
        <v>20</v>
      </c>
      <c r="K132" s="2" t="s">
        <v>20</v>
      </c>
      <c r="L132" s="2" t="s">
        <v>20</v>
      </c>
      <c r="M132" s="2" t="s">
        <v>20</v>
      </c>
      <c r="N132" s="2" t="s">
        <v>20</v>
      </c>
      <c r="O132" s="2" t="s">
        <v>20</v>
      </c>
      <c r="P132" s="2" t="s">
        <v>20</v>
      </c>
      <c r="Q132" s="2" t="s">
        <v>8</v>
      </c>
      <c r="R132" s="2" t="s">
        <v>5</v>
      </c>
    </row>
    <row r="133" spans="2:18" ht="15" thickTop="1" x14ac:dyDescent="0.35">
      <c r="B133" s="3" t="s">
        <v>19</v>
      </c>
      <c r="C133" s="58">
        <v>5</v>
      </c>
      <c r="D133" s="58">
        <v>4</v>
      </c>
      <c r="E133" s="58" t="s">
        <v>18</v>
      </c>
      <c r="F133" s="58" t="s">
        <v>18</v>
      </c>
      <c r="G133" s="58">
        <v>5</v>
      </c>
      <c r="H133" s="58">
        <v>5</v>
      </c>
      <c r="I133" s="58" t="s">
        <v>18</v>
      </c>
      <c r="J133" s="58">
        <v>5</v>
      </c>
      <c r="K133" s="58">
        <v>5</v>
      </c>
      <c r="L133" s="58">
        <v>5</v>
      </c>
      <c r="M133" s="58">
        <v>5</v>
      </c>
      <c r="N133" s="58">
        <v>5</v>
      </c>
      <c r="O133" s="58">
        <v>5</v>
      </c>
      <c r="P133" s="58">
        <v>3</v>
      </c>
      <c r="Q133" s="58">
        <v>52</v>
      </c>
      <c r="R133" s="58">
        <v>1</v>
      </c>
    </row>
    <row r="134" spans="2:18" x14ac:dyDescent="0.35">
      <c r="B134" s="3" t="s">
        <v>49</v>
      </c>
      <c r="C134" s="58">
        <v>2</v>
      </c>
      <c r="D134" s="58">
        <v>1</v>
      </c>
      <c r="E134" s="58">
        <v>3</v>
      </c>
      <c r="F134" s="58" t="s">
        <v>18</v>
      </c>
      <c r="G134" s="58">
        <v>4</v>
      </c>
      <c r="H134" s="58">
        <v>2</v>
      </c>
      <c r="I134" s="58" t="s">
        <v>18</v>
      </c>
      <c r="J134" s="58">
        <v>4</v>
      </c>
      <c r="K134" s="58">
        <v>4</v>
      </c>
      <c r="L134" s="58">
        <v>4</v>
      </c>
      <c r="M134" s="58">
        <v>4</v>
      </c>
      <c r="N134" s="58">
        <v>4</v>
      </c>
      <c r="O134" s="58">
        <v>4</v>
      </c>
      <c r="P134" s="58">
        <v>4</v>
      </c>
      <c r="Q134" s="58">
        <v>40</v>
      </c>
      <c r="R134" s="58">
        <v>2</v>
      </c>
    </row>
    <row r="135" spans="2:18" x14ac:dyDescent="0.35">
      <c r="B135" s="3" t="s">
        <v>23</v>
      </c>
      <c r="C135" s="58">
        <v>3</v>
      </c>
      <c r="D135" s="58">
        <v>3</v>
      </c>
      <c r="E135" s="58">
        <v>4</v>
      </c>
      <c r="F135" s="58" t="s">
        <v>18</v>
      </c>
      <c r="G135" s="58" t="s">
        <v>18</v>
      </c>
      <c r="H135" s="58">
        <v>3</v>
      </c>
      <c r="I135" s="58" t="s">
        <v>18</v>
      </c>
      <c r="J135" s="58">
        <v>3</v>
      </c>
      <c r="K135" s="58" t="s">
        <v>18</v>
      </c>
      <c r="L135" s="58" t="s">
        <v>18</v>
      </c>
      <c r="M135" s="58">
        <v>2</v>
      </c>
      <c r="N135" s="58" t="s">
        <v>18</v>
      </c>
      <c r="O135" s="58" t="s">
        <v>18</v>
      </c>
      <c r="P135" s="58" t="s">
        <v>18</v>
      </c>
      <c r="Q135" s="58">
        <v>23</v>
      </c>
      <c r="R135" s="58">
        <v>3</v>
      </c>
    </row>
    <row r="136" spans="2:18" x14ac:dyDescent="0.35">
      <c r="B136" s="3" t="s">
        <v>29</v>
      </c>
      <c r="C136" s="58">
        <v>4</v>
      </c>
      <c r="D136" s="58">
        <v>5</v>
      </c>
      <c r="E136" s="58">
        <v>5</v>
      </c>
      <c r="F136" s="58" t="s">
        <v>18</v>
      </c>
      <c r="G136" s="58" t="s">
        <v>18</v>
      </c>
      <c r="H136" s="58">
        <v>4</v>
      </c>
      <c r="I136" s="58" t="s">
        <v>18</v>
      </c>
      <c r="J136" s="58" t="s">
        <v>18</v>
      </c>
      <c r="K136" s="58" t="s">
        <v>18</v>
      </c>
      <c r="L136" s="58" t="s">
        <v>18</v>
      </c>
      <c r="M136" s="58" t="s">
        <v>18</v>
      </c>
      <c r="N136" s="58" t="s">
        <v>18</v>
      </c>
      <c r="O136" s="58" t="s">
        <v>18</v>
      </c>
      <c r="P136" s="58" t="s">
        <v>18</v>
      </c>
      <c r="Q136" s="58">
        <v>18</v>
      </c>
      <c r="R136" s="58">
        <v>4</v>
      </c>
    </row>
    <row r="137" spans="2:18" x14ac:dyDescent="0.35">
      <c r="B137" s="3" t="s">
        <v>34</v>
      </c>
      <c r="C137" s="58" t="s">
        <v>18</v>
      </c>
      <c r="D137" s="58" t="s">
        <v>18</v>
      </c>
      <c r="E137" s="58" t="s">
        <v>18</v>
      </c>
      <c r="F137" s="58" t="s">
        <v>18</v>
      </c>
      <c r="G137" s="58">
        <v>1</v>
      </c>
      <c r="H137" s="58" t="s">
        <v>18</v>
      </c>
      <c r="I137" s="58" t="s">
        <v>18</v>
      </c>
      <c r="J137" s="58" t="s">
        <v>18</v>
      </c>
      <c r="K137" s="58">
        <v>3</v>
      </c>
      <c r="L137" s="58" t="s">
        <v>18</v>
      </c>
      <c r="M137" s="58" t="s">
        <v>18</v>
      </c>
      <c r="N137" s="58" t="s">
        <v>18</v>
      </c>
      <c r="O137" s="58">
        <v>3</v>
      </c>
      <c r="P137" s="58" t="s">
        <v>18</v>
      </c>
      <c r="Q137" s="58">
        <v>7</v>
      </c>
      <c r="R137" s="58">
        <v>5</v>
      </c>
    </row>
    <row r="138" spans="2:18" x14ac:dyDescent="0.35">
      <c r="B138" s="3" t="s">
        <v>71</v>
      </c>
      <c r="C138" s="58" t="s">
        <v>18</v>
      </c>
      <c r="D138" s="58" t="s">
        <v>18</v>
      </c>
      <c r="E138" s="58" t="s">
        <v>18</v>
      </c>
      <c r="F138" s="58" t="s">
        <v>18</v>
      </c>
      <c r="G138" s="58" t="s">
        <v>18</v>
      </c>
      <c r="H138" s="58" t="s">
        <v>18</v>
      </c>
      <c r="I138" s="58" t="s">
        <v>18</v>
      </c>
      <c r="J138" s="58" t="s">
        <v>18</v>
      </c>
      <c r="K138" s="58" t="s">
        <v>18</v>
      </c>
      <c r="L138" s="58">
        <v>3</v>
      </c>
      <c r="M138" s="58">
        <v>3</v>
      </c>
      <c r="N138" s="58" t="s">
        <v>18</v>
      </c>
      <c r="O138" s="58" t="s">
        <v>18</v>
      </c>
      <c r="P138" s="58" t="s">
        <v>18</v>
      </c>
      <c r="Q138" s="58">
        <v>6</v>
      </c>
      <c r="R138" s="58">
        <v>6</v>
      </c>
    </row>
    <row r="139" spans="2:18" x14ac:dyDescent="0.35">
      <c r="B139" s="3" t="s">
        <v>7</v>
      </c>
      <c r="C139" s="58" t="s">
        <v>18</v>
      </c>
      <c r="D139" s="58" t="s">
        <v>18</v>
      </c>
      <c r="E139" s="58">
        <v>1</v>
      </c>
      <c r="F139" s="58" t="s">
        <v>18</v>
      </c>
      <c r="G139" s="58" t="s">
        <v>18</v>
      </c>
      <c r="H139" s="58" t="s">
        <v>18</v>
      </c>
      <c r="I139" s="58" t="s">
        <v>18</v>
      </c>
      <c r="J139" s="58" t="s">
        <v>18</v>
      </c>
      <c r="K139" s="58" t="s">
        <v>18</v>
      </c>
      <c r="L139" s="58" t="s">
        <v>18</v>
      </c>
      <c r="M139" s="58" t="s">
        <v>18</v>
      </c>
      <c r="N139" s="58" t="s">
        <v>18</v>
      </c>
      <c r="O139" s="58" t="s">
        <v>18</v>
      </c>
      <c r="P139" s="58" t="s">
        <v>18</v>
      </c>
      <c r="Q139" s="58">
        <v>5</v>
      </c>
      <c r="R139" s="58">
        <v>7</v>
      </c>
    </row>
    <row r="140" spans="2:18" x14ac:dyDescent="0.35">
      <c r="B140" s="3" t="s">
        <v>36</v>
      </c>
      <c r="C140" s="58" t="s">
        <v>18</v>
      </c>
      <c r="D140" s="58" t="s">
        <v>18</v>
      </c>
      <c r="E140" s="58">
        <v>2</v>
      </c>
      <c r="F140" s="58" t="s">
        <v>18</v>
      </c>
      <c r="G140" s="58">
        <v>3</v>
      </c>
      <c r="H140" s="58" t="s">
        <v>18</v>
      </c>
      <c r="I140" s="58" t="s">
        <v>18</v>
      </c>
      <c r="J140" s="58" t="s">
        <v>18</v>
      </c>
      <c r="K140" s="58" t="s">
        <v>18</v>
      </c>
      <c r="L140" s="58" t="s">
        <v>18</v>
      </c>
      <c r="M140" s="58" t="s">
        <v>18</v>
      </c>
      <c r="N140" s="58" t="s">
        <v>18</v>
      </c>
      <c r="O140" s="58" t="s">
        <v>18</v>
      </c>
      <c r="P140" s="58" t="s">
        <v>18</v>
      </c>
      <c r="Q140" s="58">
        <v>5</v>
      </c>
      <c r="R140" s="58">
        <v>7</v>
      </c>
    </row>
    <row r="141" spans="2:18" x14ac:dyDescent="0.35">
      <c r="B141" s="3" t="s">
        <v>89</v>
      </c>
      <c r="C141" s="58" t="s">
        <v>18</v>
      </c>
      <c r="D141" s="58" t="s">
        <v>18</v>
      </c>
      <c r="E141" s="58" t="s">
        <v>18</v>
      </c>
      <c r="F141" s="58" t="s">
        <v>18</v>
      </c>
      <c r="G141" s="58" t="s">
        <v>18</v>
      </c>
      <c r="H141" s="58" t="s">
        <v>18</v>
      </c>
      <c r="I141" s="58" t="s">
        <v>18</v>
      </c>
      <c r="J141" s="58" t="s">
        <v>18</v>
      </c>
      <c r="K141" s="58" t="s">
        <v>18</v>
      </c>
      <c r="L141" s="58" t="s">
        <v>18</v>
      </c>
      <c r="M141" s="58" t="s">
        <v>18</v>
      </c>
      <c r="N141" s="58" t="s">
        <v>18</v>
      </c>
      <c r="O141" s="58" t="s">
        <v>18</v>
      </c>
      <c r="P141" s="58">
        <v>5</v>
      </c>
      <c r="Q141" s="58">
        <v>5</v>
      </c>
      <c r="R141" s="58">
        <v>7</v>
      </c>
    </row>
    <row r="142" spans="2:18" x14ac:dyDescent="0.35">
      <c r="B142" s="3" t="s">
        <v>52</v>
      </c>
      <c r="C142" s="58">
        <v>1</v>
      </c>
      <c r="D142" s="58">
        <v>2</v>
      </c>
      <c r="E142" s="58" t="s">
        <v>18</v>
      </c>
      <c r="F142" s="58" t="s">
        <v>18</v>
      </c>
      <c r="G142" s="58" t="s">
        <v>18</v>
      </c>
      <c r="H142" s="58">
        <v>1</v>
      </c>
      <c r="I142" s="58">
        <v>4</v>
      </c>
      <c r="J142" s="58" t="s">
        <v>18</v>
      </c>
      <c r="K142" s="58" t="s">
        <v>18</v>
      </c>
      <c r="L142" s="58" t="s">
        <v>18</v>
      </c>
      <c r="M142" s="58" t="s">
        <v>18</v>
      </c>
      <c r="N142" s="58" t="s">
        <v>18</v>
      </c>
      <c r="O142" s="58" t="s">
        <v>18</v>
      </c>
      <c r="P142" s="58" t="s">
        <v>18</v>
      </c>
      <c r="Q142" s="58">
        <v>4</v>
      </c>
      <c r="R142" s="58">
        <v>10</v>
      </c>
    </row>
    <row r="143" spans="2:18" x14ac:dyDescent="0.35">
      <c r="B143" s="3" t="s">
        <v>9</v>
      </c>
      <c r="C143" s="58" t="s">
        <v>18</v>
      </c>
      <c r="D143" s="58" t="s">
        <v>18</v>
      </c>
      <c r="E143" s="58" t="s">
        <v>18</v>
      </c>
      <c r="F143" s="58" t="s">
        <v>18</v>
      </c>
      <c r="G143" s="58" t="s">
        <v>18</v>
      </c>
      <c r="H143" s="58" t="s">
        <v>18</v>
      </c>
      <c r="I143" s="58" t="s">
        <v>18</v>
      </c>
      <c r="J143" s="58">
        <v>1</v>
      </c>
      <c r="K143" s="58" t="s">
        <v>18</v>
      </c>
      <c r="L143" s="58" t="s">
        <v>18</v>
      </c>
      <c r="M143" s="58" t="s">
        <v>18</v>
      </c>
      <c r="N143" s="58" t="s">
        <v>18</v>
      </c>
      <c r="O143" s="58" t="s">
        <v>18</v>
      </c>
      <c r="P143" s="58" t="s">
        <v>18</v>
      </c>
      <c r="Q143" s="58">
        <v>4</v>
      </c>
      <c r="R143" s="58">
        <v>10</v>
      </c>
    </row>
    <row r="144" spans="2:18" x14ac:dyDescent="0.35">
      <c r="B144" s="3" t="s">
        <v>11</v>
      </c>
      <c r="C144" s="58" t="s">
        <v>18</v>
      </c>
      <c r="D144" s="58" t="s">
        <v>18</v>
      </c>
      <c r="E144" s="58" t="s">
        <v>18</v>
      </c>
      <c r="F144" s="58" t="s">
        <v>18</v>
      </c>
      <c r="G144" s="58" t="s">
        <v>18</v>
      </c>
      <c r="H144" s="58" t="s">
        <v>18</v>
      </c>
      <c r="I144" s="58" t="s">
        <v>18</v>
      </c>
      <c r="J144" s="58" t="s">
        <v>18</v>
      </c>
      <c r="K144" s="58" t="s">
        <v>18</v>
      </c>
      <c r="L144" s="58" t="s">
        <v>18</v>
      </c>
      <c r="M144" s="58" t="s">
        <v>18</v>
      </c>
      <c r="N144" s="58">
        <v>1</v>
      </c>
      <c r="O144" s="58">
        <v>2</v>
      </c>
      <c r="P144" s="58">
        <v>1</v>
      </c>
      <c r="Q144" s="58">
        <v>4</v>
      </c>
      <c r="R144" s="58">
        <v>10</v>
      </c>
    </row>
    <row r="145" spans="2:18" x14ac:dyDescent="0.35">
      <c r="B145" s="3" t="s">
        <v>35</v>
      </c>
      <c r="C145" s="58" t="s">
        <v>18</v>
      </c>
      <c r="D145" s="58" t="s">
        <v>18</v>
      </c>
      <c r="E145" s="58" t="s">
        <v>18</v>
      </c>
      <c r="F145" s="58" t="s">
        <v>18</v>
      </c>
      <c r="G145" s="58">
        <v>2</v>
      </c>
      <c r="H145" s="58" t="s">
        <v>18</v>
      </c>
      <c r="I145" s="58" t="s">
        <v>18</v>
      </c>
      <c r="J145" s="58">
        <v>2</v>
      </c>
      <c r="K145" s="58" t="s">
        <v>18</v>
      </c>
      <c r="L145" s="58" t="s">
        <v>18</v>
      </c>
      <c r="M145" s="58" t="s">
        <v>18</v>
      </c>
      <c r="N145" s="58" t="s">
        <v>18</v>
      </c>
      <c r="O145" s="58" t="s">
        <v>18</v>
      </c>
      <c r="P145" s="58" t="s">
        <v>18</v>
      </c>
      <c r="Q145" s="58">
        <v>4</v>
      </c>
      <c r="R145" s="58">
        <v>10</v>
      </c>
    </row>
    <row r="146" spans="2:18" x14ac:dyDescent="0.35">
      <c r="B146" s="3" t="s">
        <v>84</v>
      </c>
      <c r="C146" s="58" t="s">
        <v>18</v>
      </c>
      <c r="D146" s="58" t="s">
        <v>18</v>
      </c>
      <c r="E146" s="58" t="s">
        <v>18</v>
      </c>
      <c r="F146" s="58" t="s">
        <v>18</v>
      </c>
      <c r="G146" s="58" t="s">
        <v>18</v>
      </c>
      <c r="H146" s="58" t="s">
        <v>18</v>
      </c>
      <c r="I146" s="58" t="s">
        <v>18</v>
      </c>
      <c r="J146" s="58" t="s">
        <v>18</v>
      </c>
      <c r="K146" s="58" t="s">
        <v>18</v>
      </c>
      <c r="L146" s="58">
        <v>2</v>
      </c>
      <c r="M146" s="58" t="s">
        <v>18</v>
      </c>
      <c r="N146" s="58" t="s">
        <v>18</v>
      </c>
      <c r="O146" s="58" t="s">
        <v>18</v>
      </c>
      <c r="P146" s="58" t="s">
        <v>18</v>
      </c>
      <c r="Q146" s="58">
        <v>4</v>
      </c>
      <c r="R146" s="58">
        <v>10</v>
      </c>
    </row>
    <row r="147" spans="2:18" x14ac:dyDescent="0.35">
      <c r="B147" s="3" t="s">
        <v>68</v>
      </c>
      <c r="C147" s="58" t="s">
        <v>18</v>
      </c>
      <c r="D147" s="58" t="s">
        <v>18</v>
      </c>
      <c r="E147" s="58" t="s">
        <v>18</v>
      </c>
      <c r="F147" s="58" t="s">
        <v>18</v>
      </c>
      <c r="G147" s="58" t="s">
        <v>18</v>
      </c>
      <c r="H147" s="58" t="s">
        <v>18</v>
      </c>
      <c r="I147" s="58" t="s">
        <v>18</v>
      </c>
      <c r="J147" s="58" t="s">
        <v>18</v>
      </c>
      <c r="K147" s="58" t="s">
        <v>18</v>
      </c>
      <c r="L147" s="58" t="s">
        <v>18</v>
      </c>
      <c r="M147" s="58" t="s">
        <v>18</v>
      </c>
      <c r="N147" s="58">
        <v>2</v>
      </c>
      <c r="O147" s="58">
        <v>1</v>
      </c>
      <c r="P147" s="58" t="s">
        <v>18</v>
      </c>
      <c r="Q147" s="58">
        <v>3</v>
      </c>
      <c r="R147" s="58">
        <v>15</v>
      </c>
    </row>
    <row r="148" spans="2:18" x14ac:dyDescent="0.35">
      <c r="B148" s="3" t="s">
        <v>37</v>
      </c>
      <c r="C148" s="58" t="s">
        <v>18</v>
      </c>
      <c r="D148" s="58" t="s">
        <v>18</v>
      </c>
      <c r="E148" s="58" t="s">
        <v>18</v>
      </c>
      <c r="F148" s="58" t="s">
        <v>18</v>
      </c>
      <c r="G148" s="58" t="s">
        <v>18</v>
      </c>
      <c r="H148" s="58" t="s">
        <v>18</v>
      </c>
      <c r="I148" s="58" t="s">
        <v>18</v>
      </c>
      <c r="J148" s="58" t="s">
        <v>18</v>
      </c>
      <c r="K148" s="58" t="s">
        <v>18</v>
      </c>
      <c r="L148" s="58" t="s">
        <v>18</v>
      </c>
      <c r="M148" s="58" t="s">
        <v>18</v>
      </c>
      <c r="N148" s="58">
        <v>3</v>
      </c>
      <c r="O148" s="58" t="s">
        <v>18</v>
      </c>
      <c r="P148" s="58" t="s">
        <v>18</v>
      </c>
      <c r="Q148" s="58">
        <v>3</v>
      </c>
      <c r="R148" s="58">
        <v>15</v>
      </c>
    </row>
    <row r="149" spans="2:18" x14ac:dyDescent="0.35">
      <c r="B149" s="3" t="s">
        <v>69</v>
      </c>
      <c r="C149" s="58" t="s">
        <v>18</v>
      </c>
      <c r="D149" s="58" t="s">
        <v>18</v>
      </c>
      <c r="E149" s="58" t="s">
        <v>18</v>
      </c>
      <c r="F149" s="58" t="s">
        <v>18</v>
      </c>
      <c r="G149" s="58" t="s">
        <v>18</v>
      </c>
      <c r="H149" s="58" t="s">
        <v>18</v>
      </c>
      <c r="I149" s="58" t="s">
        <v>18</v>
      </c>
      <c r="J149" s="58" t="s">
        <v>18</v>
      </c>
      <c r="K149" s="58" t="s">
        <v>18</v>
      </c>
      <c r="L149" s="58" t="s">
        <v>18</v>
      </c>
      <c r="M149" s="58" t="s">
        <v>18</v>
      </c>
      <c r="N149" s="58" t="s">
        <v>18</v>
      </c>
      <c r="O149" s="58" t="s">
        <v>18</v>
      </c>
      <c r="P149" s="58">
        <v>2</v>
      </c>
      <c r="Q149" s="58">
        <v>2</v>
      </c>
      <c r="R149" s="58">
        <v>17</v>
      </c>
    </row>
    <row r="150" spans="2:18" x14ac:dyDescent="0.35">
      <c r="B150" s="3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</sheetData>
  <sortState xmlns:xlrd2="http://schemas.microsoft.com/office/spreadsheetml/2017/richdata2" ref="B133:R149">
    <sortCondition ref="R133:R149"/>
  </sortState>
  <mergeCells count="4">
    <mergeCell ref="B9:J9"/>
    <mergeCell ref="B70:J70"/>
    <mergeCell ref="B92:J92"/>
    <mergeCell ref="B129:J129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rowBreaks count="3" manualBreakCount="3">
    <brk id="61" max="16383" man="1"/>
    <brk id="82" max="16383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AD121"/>
  <sheetViews>
    <sheetView topLeftCell="A19" zoomScale="80" zoomScaleNormal="80" workbookViewId="0">
      <selection activeCell="AC9" sqref="AC9"/>
    </sheetView>
  </sheetViews>
  <sheetFormatPr defaultRowHeight="14.5" x14ac:dyDescent="0.35"/>
  <cols>
    <col min="2" max="2" width="26.7265625" bestFit="1" customWidth="1"/>
    <col min="3" max="9" width="11.54296875" bestFit="1" customWidth="1"/>
    <col min="10" max="10" width="11.54296875" customWidth="1"/>
    <col min="11" max="29" width="11.54296875" bestFit="1" customWidth="1"/>
  </cols>
  <sheetData>
    <row r="9" spans="2:30" ht="29" x14ac:dyDescent="0.35">
      <c r="B9" s="1"/>
      <c r="C9" s="1">
        <v>44299</v>
      </c>
      <c r="D9" s="1">
        <v>44306</v>
      </c>
      <c r="E9" s="1">
        <v>44313</v>
      </c>
      <c r="F9" s="1">
        <v>44320</v>
      </c>
      <c r="G9" s="1">
        <v>44327</v>
      </c>
      <c r="H9" s="1">
        <v>44334</v>
      </c>
      <c r="I9" s="1">
        <v>44341</v>
      </c>
      <c r="J9" s="1">
        <v>44341</v>
      </c>
      <c r="K9" s="1">
        <v>44348</v>
      </c>
      <c r="L9" s="1">
        <v>44348</v>
      </c>
      <c r="M9" s="1">
        <v>44355</v>
      </c>
      <c r="N9" s="1">
        <v>44355</v>
      </c>
      <c r="O9" s="1">
        <v>44362</v>
      </c>
      <c r="P9" s="1">
        <v>44362</v>
      </c>
      <c r="Q9" s="34">
        <v>44369</v>
      </c>
      <c r="R9" s="34">
        <v>44369</v>
      </c>
      <c r="S9" s="1">
        <v>44376</v>
      </c>
      <c r="T9" s="1">
        <v>44376</v>
      </c>
      <c r="U9" s="1">
        <v>44383</v>
      </c>
      <c r="V9" s="1">
        <v>44390</v>
      </c>
      <c r="W9" s="1">
        <v>44397</v>
      </c>
      <c r="X9" s="1">
        <v>44404</v>
      </c>
      <c r="Y9" s="1">
        <v>44411</v>
      </c>
      <c r="Z9" s="1">
        <v>44418</v>
      </c>
      <c r="AA9" s="1">
        <v>44425</v>
      </c>
      <c r="AB9" s="1">
        <v>44432</v>
      </c>
      <c r="AC9" s="68" t="s">
        <v>98</v>
      </c>
      <c r="AD9" s="1" t="s">
        <v>99</v>
      </c>
    </row>
    <row r="10" spans="2:30" ht="15" thickBot="1" x14ac:dyDescent="0.4">
      <c r="B10" s="2" t="s">
        <v>0</v>
      </c>
      <c r="C10" s="7" t="s">
        <v>10</v>
      </c>
      <c r="D10" s="7" t="s">
        <v>10</v>
      </c>
      <c r="E10" s="7" t="s">
        <v>10</v>
      </c>
      <c r="F10" s="7" t="s">
        <v>10</v>
      </c>
      <c r="G10" s="7" t="s">
        <v>10</v>
      </c>
      <c r="H10" s="7" t="s">
        <v>10</v>
      </c>
      <c r="I10" s="7" t="s">
        <v>88</v>
      </c>
      <c r="J10" s="7" t="s">
        <v>13</v>
      </c>
      <c r="K10" s="7" t="s">
        <v>12</v>
      </c>
      <c r="L10" s="9" t="s">
        <v>13</v>
      </c>
      <c r="M10" s="7" t="s">
        <v>12</v>
      </c>
      <c r="N10" s="9" t="s">
        <v>13</v>
      </c>
      <c r="O10" s="7" t="s">
        <v>12</v>
      </c>
      <c r="P10" s="9" t="s">
        <v>13</v>
      </c>
      <c r="Q10" s="35" t="s">
        <v>12</v>
      </c>
      <c r="R10" s="37" t="s">
        <v>13</v>
      </c>
      <c r="S10" s="7" t="s">
        <v>12</v>
      </c>
      <c r="T10" s="9" t="s">
        <v>13</v>
      </c>
      <c r="U10" s="7" t="s">
        <v>12</v>
      </c>
      <c r="V10" s="9" t="s">
        <v>13</v>
      </c>
      <c r="W10" s="7" t="s">
        <v>10</v>
      </c>
      <c r="X10" s="7" t="s">
        <v>10</v>
      </c>
      <c r="Y10" s="7" t="s">
        <v>10</v>
      </c>
      <c r="Z10" s="7" t="s">
        <v>10</v>
      </c>
      <c r="AA10" s="7" t="s">
        <v>10</v>
      </c>
      <c r="AB10" s="7" t="s">
        <v>10</v>
      </c>
      <c r="AC10" s="7"/>
      <c r="AD10" s="22"/>
    </row>
    <row r="11" spans="2:30" ht="15" thickTop="1" x14ac:dyDescent="0.35">
      <c r="B11" s="3" t="s">
        <v>29</v>
      </c>
      <c r="C11" s="30">
        <v>1.7025462962962961E-2</v>
      </c>
      <c r="D11" s="30">
        <v>1.6655092592592593E-2</v>
      </c>
      <c r="E11" s="30">
        <v>1.6608796296296299E-2</v>
      </c>
      <c r="F11" s="30"/>
      <c r="G11" s="30"/>
      <c r="H11" s="30">
        <v>1.6944444444444443E-2</v>
      </c>
      <c r="I11" s="30"/>
      <c r="J11" s="32"/>
      <c r="K11" s="31"/>
      <c r="L11" s="32"/>
      <c r="M11" s="30">
        <v>1.6585648148148148E-2</v>
      </c>
      <c r="N11" s="32"/>
      <c r="O11" s="30"/>
      <c r="P11" s="32"/>
      <c r="Q11" s="36"/>
      <c r="R11" s="38">
        <v>4.2083333333333334E-2</v>
      </c>
      <c r="S11" s="30"/>
      <c r="T11" s="32"/>
      <c r="U11" s="30"/>
      <c r="V11" s="30"/>
      <c r="W11" s="30"/>
      <c r="X11" s="30"/>
      <c r="Y11" s="30"/>
      <c r="Z11" s="30"/>
      <c r="AA11" s="30"/>
      <c r="AB11" s="30"/>
      <c r="AC11" s="39">
        <v>6</v>
      </c>
      <c r="AD11" s="26">
        <v>2</v>
      </c>
    </row>
    <row r="12" spans="2:30" x14ac:dyDescent="0.35">
      <c r="B12" s="4" t="s">
        <v>61</v>
      </c>
      <c r="C12" s="8"/>
      <c r="D12" s="8"/>
      <c r="E12" s="8"/>
      <c r="F12" s="8"/>
      <c r="G12" s="8">
        <v>2.1886574074074072E-2</v>
      </c>
      <c r="H12" s="8"/>
      <c r="I12" s="8">
        <v>2.2025462962962958E-2</v>
      </c>
      <c r="J12" s="11"/>
      <c r="K12" s="8">
        <v>2.1678240740740738E-2</v>
      </c>
      <c r="L12" s="11"/>
      <c r="M12" s="8">
        <v>2.1122685185185185E-2</v>
      </c>
      <c r="N12" s="11"/>
      <c r="O12" s="8"/>
      <c r="P12" s="11"/>
      <c r="Q12" s="40"/>
      <c r="R12" s="41"/>
      <c r="S12" s="8"/>
      <c r="T12" s="11"/>
      <c r="U12" s="8"/>
      <c r="V12" s="8"/>
      <c r="W12" s="8"/>
      <c r="X12" s="8"/>
      <c r="Y12" s="8"/>
      <c r="Z12" s="8"/>
      <c r="AA12" s="8"/>
      <c r="AB12" s="8"/>
      <c r="AC12" s="39">
        <v>4</v>
      </c>
      <c r="AD12" s="26">
        <v>0</v>
      </c>
    </row>
    <row r="13" spans="2:30" x14ac:dyDescent="0.35">
      <c r="B13" s="4" t="s">
        <v>52</v>
      </c>
      <c r="C13" s="8">
        <v>1.951388888888889E-2</v>
      </c>
      <c r="D13" s="8">
        <v>1.8738425925925926E-2</v>
      </c>
      <c r="E13" s="8"/>
      <c r="F13" s="8"/>
      <c r="G13" s="8"/>
      <c r="H13" s="8">
        <v>1.8842592592592591E-2</v>
      </c>
      <c r="I13" s="8">
        <v>1.8888888888888889E-2</v>
      </c>
      <c r="J13" s="11"/>
      <c r="K13" s="10">
        <v>1.8518518518518521E-2</v>
      </c>
      <c r="L13" s="11"/>
      <c r="M13" s="10"/>
      <c r="N13" s="11"/>
      <c r="O13" s="8"/>
      <c r="P13" s="11"/>
      <c r="Q13" s="40"/>
      <c r="R13" s="41"/>
      <c r="S13" s="8"/>
      <c r="T13" s="11"/>
      <c r="U13" s="8"/>
      <c r="V13" s="8"/>
      <c r="W13" s="8"/>
      <c r="X13" s="60"/>
      <c r="Y13" s="8"/>
      <c r="Z13" s="8"/>
      <c r="AA13" s="8"/>
      <c r="AB13" s="8"/>
      <c r="AC13" s="39">
        <v>5</v>
      </c>
      <c r="AD13" s="26">
        <v>2</v>
      </c>
    </row>
    <row r="14" spans="2:30" x14ac:dyDescent="0.35">
      <c r="B14" s="4" t="s">
        <v>68</v>
      </c>
      <c r="C14" s="8"/>
      <c r="D14" s="8"/>
      <c r="E14" s="8"/>
      <c r="F14" s="8"/>
      <c r="G14" s="8"/>
      <c r="H14" s="8"/>
      <c r="I14" s="8"/>
      <c r="J14" s="11"/>
      <c r="K14" s="8"/>
      <c r="L14" s="11"/>
      <c r="M14" s="8"/>
      <c r="N14" s="11"/>
      <c r="O14" s="8"/>
      <c r="P14" s="11"/>
      <c r="Q14" s="40"/>
      <c r="R14" s="41"/>
      <c r="S14" s="8"/>
      <c r="T14" s="11"/>
      <c r="U14" s="8"/>
      <c r="V14" s="8"/>
      <c r="W14" s="8"/>
      <c r="X14" s="8"/>
      <c r="Y14" s="8"/>
      <c r="Z14" s="8">
        <v>2.0104166666666666E-2</v>
      </c>
      <c r="AA14" s="8">
        <v>2.1041666666666667E-2</v>
      </c>
      <c r="AB14" s="8">
        <v>2.1319444444444443E-2</v>
      </c>
      <c r="AC14" s="39">
        <v>3</v>
      </c>
      <c r="AD14" s="26">
        <v>1</v>
      </c>
    </row>
    <row r="15" spans="2:30" x14ac:dyDescent="0.35">
      <c r="B15" s="4" t="s">
        <v>69</v>
      </c>
      <c r="C15" s="8"/>
      <c r="D15" s="8"/>
      <c r="E15" s="8"/>
      <c r="F15" s="8"/>
      <c r="G15" s="8"/>
      <c r="H15" s="8"/>
      <c r="I15" s="8"/>
      <c r="J15" s="11"/>
      <c r="K15" s="8"/>
      <c r="L15" s="11"/>
      <c r="M15" s="8"/>
      <c r="N15" s="11"/>
      <c r="O15" s="8"/>
      <c r="P15" s="11"/>
      <c r="Q15" s="40"/>
      <c r="R15" s="41">
        <v>5.6365740740740744E-2</v>
      </c>
      <c r="S15" s="8"/>
      <c r="T15" s="11"/>
      <c r="U15" s="8"/>
      <c r="V15" s="8"/>
      <c r="W15" s="8"/>
      <c r="X15" s="8"/>
      <c r="Y15" s="8"/>
      <c r="Z15" s="8"/>
      <c r="AA15" s="8"/>
      <c r="AB15" s="8">
        <v>1.9027777777777779E-2</v>
      </c>
      <c r="AC15" s="39">
        <v>2</v>
      </c>
      <c r="AD15" s="26">
        <v>0</v>
      </c>
    </row>
    <row r="16" spans="2:30" x14ac:dyDescent="0.35">
      <c r="B16" s="4" t="s">
        <v>7</v>
      </c>
      <c r="C16" s="8">
        <v>2.2951388888888886E-2</v>
      </c>
      <c r="D16" s="8"/>
      <c r="E16" s="8">
        <v>2.1238425925925924E-2</v>
      </c>
      <c r="F16" s="8"/>
      <c r="G16" s="8"/>
      <c r="H16" s="8"/>
      <c r="I16" s="8"/>
      <c r="J16" s="11"/>
      <c r="K16" s="10"/>
      <c r="L16" s="13"/>
      <c r="M16" s="8"/>
      <c r="N16" s="13"/>
      <c r="O16" s="8"/>
      <c r="P16" s="11"/>
      <c r="Q16" s="40"/>
      <c r="R16" s="41"/>
      <c r="S16" s="8"/>
      <c r="T16" s="11"/>
      <c r="U16" s="8">
        <v>2.0625000000000001E-2</v>
      </c>
      <c r="V16" s="8"/>
      <c r="W16" s="8"/>
      <c r="X16" s="8"/>
      <c r="Y16" s="8"/>
      <c r="Z16" s="8"/>
      <c r="AA16" s="8"/>
      <c r="AB16" s="8"/>
      <c r="AC16" s="39">
        <v>3</v>
      </c>
      <c r="AD16" s="26">
        <v>8</v>
      </c>
    </row>
    <row r="17" spans="2:30" x14ac:dyDescent="0.35">
      <c r="B17" s="4" t="s">
        <v>30</v>
      </c>
      <c r="C17" s="8"/>
      <c r="D17" s="8"/>
      <c r="E17" s="8">
        <v>2.0868055555555556E-2</v>
      </c>
      <c r="F17" s="8"/>
      <c r="G17" s="8"/>
      <c r="H17" s="8"/>
      <c r="I17" s="8"/>
      <c r="J17" s="11"/>
      <c r="K17" s="10"/>
      <c r="L17" s="11"/>
      <c r="M17" s="8"/>
      <c r="N17" s="11">
        <v>4.8599537037037038E-2</v>
      </c>
      <c r="O17" s="8"/>
      <c r="P17" s="11"/>
      <c r="Q17" s="40"/>
      <c r="R17" s="41"/>
      <c r="S17" s="8"/>
      <c r="T17" s="11"/>
      <c r="U17" s="8"/>
      <c r="V17" s="8"/>
      <c r="W17" s="8"/>
      <c r="X17" s="8"/>
      <c r="Y17" s="8"/>
      <c r="Z17" s="8"/>
      <c r="AA17" s="8"/>
      <c r="AB17" s="8"/>
      <c r="AC17" s="39">
        <v>2</v>
      </c>
      <c r="AD17" s="26">
        <v>4</v>
      </c>
    </row>
    <row r="18" spans="2:30" x14ac:dyDescent="0.35">
      <c r="B18" s="4" t="s">
        <v>41</v>
      </c>
      <c r="C18" s="8">
        <v>1.8414351851851852E-2</v>
      </c>
      <c r="D18" s="8"/>
      <c r="E18" s="8"/>
      <c r="F18" s="8"/>
      <c r="G18" s="8"/>
      <c r="H18" s="8"/>
      <c r="I18" s="8"/>
      <c r="J18" s="11"/>
      <c r="K18" s="10"/>
      <c r="L18" s="11"/>
      <c r="M18" s="10"/>
      <c r="N18" s="11"/>
      <c r="O18" s="8"/>
      <c r="P18" s="11"/>
      <c r="Q18" s="40"/>
      <c r="R18" s="41"/>
      <c r="S18" s="8"/>
      <c r="T18" s="11"/>
      <c r="U18" s="8"/>
      <c r="V18" s="8"/>
      <c r="W18" s="8"/>
      <c r="X18" s="8"/>
      <c r="Y18" s="8"/>
      <c r="Z18" s="8"/>
      <c r="AA18" s="8"/>
      <c r="AB18" s="8"/>
      <c r="AC18" s="39">
        <v>1</v>
      </c>
      <c r="AD18" s="26">
        <v>1</v>
      </c>
    </row>
    <row r="19" spans="2:30" x14ac:dyDescent="0.35">
      <c r="B19" s="4" t="s">
        <v>70</v>
      </c>
      <c r="C19" s="8"/>
      <c r="D19" s="8"/>
      <c r="E19" s="8"/>
      <c r="F19" s="8"/>
      <c r="G19" s="8"/>
      <c r="H19" s="8"/>
      <c r="I19" s="8"/>
      <c r="J19" s="11"/>
      <c r="K19" s="8"/>
      <c r="L19" s="11"/>
      <c r="M19" s="8">
        <v>1.9351851851851853E-2</v>
      </c>
      <c r="N19" s="11"/>
      <c r="O19" s="8">
        <v>1.9305555555555555E-2</v>
      </c>
      <c r="P19" s="11"/>
      <c r="Q19" s="40"/>
      <c r="R19" s="41"/>
      <c r="S19" s="8"/>
      <c r="T19" s="11"/>
      <c r="U19" s="8"/>
      <c r="V19" s="8"/>
      <c r="W19" s="8"/>
      <c r="X19" s="8"/>
      <c r="Y19" s="8"/>
      <c r="Z19" s="8"/>
      <c r="AA19" s="8"/>
      <c r="AB19" s="8"/>
      <c r="AC19" s="39">
        <v>2</v>
      </c>
      <c r="AD19" s="26">
        <v>0</v>
      </c>
    </row>
    <row r="20" spans="2:30" x14ac:dyDescent="0.35">
      <c r="B20" s="4" t="s">
        <v>62</v>
      </c>
      <c r="C20" s="8"/>
      <c r="D20" s="8"/>
      <c r="E20" s="8"/>
      <c r="F20" s="8"/>
      <c r="G20" s="8"/>
      <c r="H20" s="8">
        <v>1.9293981481481485E-2</v>
      </c>
      <c r="I20" s="8"/>
      <c r="J20" s="11"/>
      <c r="K20" s="8"/>
      <c r="L20" s="13"/>
      <c r="M20" s="8"/>
      <c r="N20" s="13"/>
      <c r="O20" s="8">
        <v>2.0914351851851851E-2</v>
      </c>
      <c r="P20" s="11"/>
      <c r="Q20" s="40"/>
      <c r="R20" s="41"/>
      <c r="S20" s="8"/>
      <c r="T20" s="11"/>
      <c r="U20" s="8"/>
      <c r="V20" s="8"/>
      <c r="W20" s="8"/>
      <c r="X20" s="8"/>
      <c r="Y20" s="8"/>
      <c r="Z20" s="8"/>
      <c r="AA20" s="8"/>
      <c r="AB20" s="8"/>
      <c r="AC20" s="39">
        <v>2</v>
      </c>
      <c r="AD20" s="26">
        <v>1</v>
      </c>
    </row>
    <row r="21" spans="2:30" x14ac:dyDescent="0.35">
      <c r="B21" s="4" t="s">
        <v>92</v>
      </c>
      <c r="C21" s="8"/>
      <c r="D21" s="8"/>
      <c r="E21" s="8"/>
      <c r="F21" s="8"/>
      <c r="G21" s="8"/>
      <c r="H21" s="8"/>
      <c r="I21" s="8"/>
      <c r="J21" s="11"/>
      <c r="K21" s="10"/>
      <c r="L21" s="13"/>
      <c r="M21" s="10"/>
      <c r="N21" s="13"/>
      <c r="O21" s="8"/>
      <c r="P21" s="11"/>
      <c r="Q21" s="40"/>
      <c r="R21" s="41"/>
      <c r="S21" s="8"/>
      <c r="T21" s="11"/>
      <c r="U21" s="8"/>
      <c r="V21" s="8"/>
      <c r="W21" s="8"/>
      <c r="X21" s="8"/>
      <c r="Y21" s="8"/>
      <c r="Z21" s="8"/>
      <c r="AA21" s="8"/>
      <c r="AB21" s="8"/>
      <c r="AC21" s="39">
        <v>0</v>
      </c>
      <c r="AD21" s="26">
        <v>1</v>
      </c>
    </row>
    <row r="22" spans="2:30" x14ac:dyDescent="0.35">
      <c r="B22" s="4" t="s">
        <v>45</v>
      </c>
      <c r="C22" s="8">
        <v>1.6898148148148148E-2</v>
      </c>
      <c r="D22" s="8">
        <v>1.6701388888888887E-2</v>
      </c>
      <c r="E22" s="8">
        <v>1.6736111111111111E-2</v>
      </c>
      <c r="F22" s="8"/>
      <c r="G22" s="8">
        <v>1.650462962962963E-2</v>
      </c>
      <c r="H22" s="8">
        <v>1.6296296296296295E-2</v>
      </c>
      <c r="I22" s="8">
        <v>1.6666666666666666E-2</v>
      </c>
      <c r="J22" s="11"/>
      <c r="K22" s="10"/>
      <c r="L22" s="13"/>
      <c r="M22" s="10">
        <v>1.6446759259259262E-2</v>
      </c>
      <c r="N22" s="13"/>
      <c r="O22" s="8">
        <v>1.6342592592592593E-2</v>
      </c>
      <c r="P22" s="11"/>
      <c r="Q22" s="40">
        <v>1.6643518518518519E-2</v>
      </c>
      <c r="R22" s="41"/>
      <c r="S22" s="8"/>
      <c r="T22" s="11"/>
      <c r="U22" s="8">
        <v>1.6759259259259258E-2</v>
      </c>
      <c r="V22" s="8">
        <v>1.6331018518518519E-2</v>
      </c>
      <c r="W22" s="8">
        <v>1.6770833333333332E-2</v>
      </c>
      <c r="X22" s="8">
        <v>1.6377314814814813E-2</v>
      </c>
      <c r="Y22" s="8">
        <v>1.6701388888888887E-2</v>
      </c>
      <c r="Z22" s="8"/>
      <c r="AA22" s="8"/>
      <c r="AB22" s="8">
        <v>1.7071759259259259E-2</v>
      </c>
      <c r="AC22" s="39">
        <v>15</v>
      </c>
      <c r="AD22" s="26">
        <v>1</v>
      </c>
    </row>
    <row r="23" spans="2:30" x14ac:dyDescent="0.35">
      <c r="B23" s="4" t="s">
        <v>63</v>
      </c>
      <c r="C23" s="8"/>
      <c r="D23" s="8"/>
      <c r="E23" s="8"/>
      <c r="F23" s="8"/>
      <c r="G23" s="8">
        <v>1.9224537037037037E-2</v>
      </c>
      <c r="H23" s="8"/>
      <c r="I23" s="8"/>
      <c r="J23" s="11"/>
      <c r="K23" s="10"/>
      <c r="L23" s="11"/>
      <c r="M23" s="10">
        <v>1.8807870370370371E-2</v>
      </c>
      <c r="N23" s="11"/>
      <c r="O23" s="8"/>
      <c r="P23" s="11"/>
      <c r="Q23" s="40"/>
      <c r="R23" s="41"/>
      <c r="S23" s="8"/>
      <c r="T23" s="11"/>
      <c r="U23" s="8"/>
      <c r="V23" s="8"/>
      <c r="W23" s="8"/>
      <c r="X23" s="8"/>
      <c r="Y23" s="8"/>
      <c r="Z23" s="8"/>
      <c r="AA23" s="8"/>
      <c r="AB23" s="8"/>
      <c r="AC23" s="39">
        <v>2</v>
      </c>
      <c r="AD23" s="26">
        <v>0</v>
      </c>
    </row>
    <row r="24" spans="2:30" x14ac:dyDescent="0.35">
      <c r="B24" s="4" t="s">
        <v>49</v>
      </c>
      <c r="C24" s="8">
        <v>1.8194444444444444E-2</v>
      </c>
      <c r="D24" s="8">
        <v>1.8113425925925925E-2</v>
      </c>
      <c r="E24" s="8">
        <v>1.8333333333333333E-2</v>
      </c>
      <c r="F24" s="8"/>
      <c r="G24" s="8">
        <v>1.7777777777777778E-2</v>
      </c>
      <c r="H24" s="8">
        <v>1.7696759259259259E-2</v>
      </c>
      <c r="I24" s="8"/>
      <c r="J24" s="11"/>
      <c r="K24" s="10"/>
      <c r="L24" s="11">
        <v>4.4895833333333329E-2</v>
      </c>
      <c r="M24" s="8">
        <v>1.7337962962962961E-2</v>
      </c>
      <c r="N24" s="11"/>
      <c r="O24" s="8"/>
      <c r="P24" s="11">
        <v>4.6157407407407404E-2</v>
      </c>
      <c r="Q24" s="40">
        <v>1.7569444444444447E-2</v>
      </c>
      <c r="R24" s="41"/>
      <c r="S24" s="8"/>
      <c r="T24" s="11"/>
      <c r="U24" s="8"/>
      <c r="V24" s="8">
        <v>1.7256944444444446E-2</v>
      </c>
      <c r="W24" s="8">
        <v>1.7499999999999998E-2</v>
      </c>
      <c r="X24" s="8">
        <v>1.7557870370370373E-2</v>
      </c>
      <c r="Y24" s="8">
        <v>1.7650462962962962E-2</v>
      </c>
      <c r="Z24" s="8">
        <v>1.7337962962962961E-2</v>
      </c>
      <c r="AA24" s="8">
        <v>1.7430555555555557E-2</v>
      </c>
      <c r="AB24" s="8">
        <v>1.7881944444444443E-2</v>
      </c>
      <c r="AC24" s="39">
        <v>16</v>
      </c>
      <c r="AD24" s="26">
        <v>1</v>
      </c>
    </row>
    <row r="25" spans="2:30" x14ac:dyDescent="0.35">
      <c r="B25" s="4" t="s">
        <v>23</v>
      </c>
      <c r="C25" s="8">
        <v>1.699074074074074E-2</v>
      </c>
      <c r="D25" s="8">
        <v>1.6770833333333332E-2</v>
      </c>
      <c r="E25" s="8">
        <v>1.7002314814814814E-2</v>
      </c>
      <c r="F25" s="8"/>
      <c r="G25" s="8"/>
      <c r="H25" s="8">
        <v>1.6967592592592593E-2</v>
      </c>
      <c r="I25" s="8"/>
      <c r="J25" s="11">
        <v>4.3310185185185181E-2</v>
      </c>
      <c r="K25" s="10">
        <v>1.7118055555555556E-2</v>
      </c>
      <c r="L25" s="11"/>
      <c r="M25" s="10"/>
      <c r="N25" s="11">
        <v>4.4178240740740747E-2</v>
      </c>
      <c r="O25" s="8">
        <v>1.7013888888888887E-2</v>
      </c>
      <c r="P25" s="11"/>
      <c r="Q25" s="40"/>
      <c r="R25" s="41"/>
      <c r="S25" s="8"/>
      <c r="T25" s="11"/>
      <c r="U25" s="8">
        <v>1.741898148148148E-2</v>
      </c>
      <c r="V25" s="8">
        <v>1.7476851851851851E-2</v>
      </c>
      <c r="W25" s="8"/>
      <c r="X25" s="8"/>
      <c r="Y25" s="8">
        <v>1.8275462962962962E-2</v>
      </c>
      <c r="Z25" s="8"/>
      <c r="AA25" s="8"/>
      <c r="AB25" s="8"/>
      <c r="AC25" s="39">
        <v>11</v>
      </c>
      <c r="AD25" s="26">
        <v>2</v>
      </c>
    </row>
    <row r="26" spans="2:30" x14ac:dyDescent="0.35">
      <c r="B26" s="4" t="s">
        <v>9</v>
      </c>
      <c r="C26" s="8">
        <v>2.2847222222222224E-2</v>
      </c>
      <c r="D26" s="8">
        <v>2.2939814814814816E-2</v>
      </c>
      <c r="E26" s="8">
        <v>2.2604166666666665E-2</v>
      </c>
      <c r="F26" s="8"/>
      <c r="G26" s="8">
        <v>2.207175925925926E-2</v>
      </c>
      <c r="H26" s="8">
        <v>2.2604166666666665E-2</v>
      </c>
      <c r="I26" s="8">
        <v>2.3078703703703702E-2</v>
      </c>
      <c r="J26" s="11"/>
      <c r="K26" s="10"/>
      <c r="L26" s="13"/>
      <c r="M26" s="8"/>
      <c r="N26" s="13"/>
      <c r="O26" s="8">
        <v>2.2708333333333334E-2</v>
      </c>
      <c r="P26" s="11"/>
      <c r="Q26" s="40"/>
      <c r="R26" s="41"/>
      <c r="S26" s="8"/>
      <c r="T26" s="11"/>
      <c r="U26" s="8">
        <v>2.2604166666666665E-2</v>
      </c>
      <c r="V26" s="8">
        <v>2.2314814814814815E-2</v>
      </c>
      <c r="W26" s="8"/>
      <c r="X26" s="8"/>
      <c r="Y26" s="8"/>
      <c r="Z26" s="8">
        <v>2.238425925925926E-2</v>
      </c>
      <c r="AA26" s="8">
        <v>2.3101851851851849E-2</v>
      </c>
      <c r="AB26" s="8">
        <v>2.3333333333333334E-2</v>
      </c>
      <c r="AC26" s="39">
        <v>12</v>
      </c>
      <c r="AD26" s="26">
        <v>3</v>
      </c>
    </row>
    <row r="27" spans="2:30" x14ac:dyDescent="0.35">
      <c r="B27" s="4" t="s">
        <v>40</v>
      </c>
      <c r="C27" s="8"/>
      <c r="D27" s="8"/>
      <c r="E27" s="8">
        <v>1.9085648148148147E-2</v>
      </c>
      <c r="F27" s="8"/>
      <c r="G27" s="8">
        <v>1.877314814814815E-2</v>
      </c>
      <c r="H27" s="8">
        <v>1.8460648148148146E-2</v>
      </c>
      <c r="I27" s="8">
        <v>1.892361111111111E-2</v>
      </c>
      <c r="J27" s="11"/>
      <c r="K27" s="10">
        <v>1.8645833333333334E-2</v>
      </c>
      <c r="L27" s="11"/>
      <c r="M27" s="10">
        <v>1.894675925925926E-2</v>
      </c>
      <c r="N27" s="11"/>
      <c r="O27" s="8">
        <v>1.8576388888888889E-2</v>
      </c>
      <c r="P27" s="11"/>
      <c r="Q27" s="40">
        <v>1.8865740740740742E-2</v>
      </c>
      <c r="R27" s="41"/>
      <c r="S27" s="8"/>
      <c r="T27" s="11"/>
      <c r="U27" s="8"/>
      <c r="V27" s="8">
        <v>1.8819444444444448E-2</v>
      </c>
      <c r="W27" s="8">
        <v>1.90625E-2</v>
      </c>
      <c r="X27" s="8"/>
      <c r="Y27" s="8"/>
      <c r="Z27" s="8"/>
      <c r="AA27" s="8">
        <v>1.9282407407407408E-2</v>
      </c>
      <c r="AB27" s="8"/>
      <c r="AC27" s="39">
        <v>11</v>
      </c>
      <c r="AD27" s="26">
        <v>1</v>
      </c>
    </row>
    <row r="28" spans="2:30" x14ac:dyDescent="0.35">
      <c r="B28" s="4" t="s">
        <v>36</v>
      </c>
      <c r="C28" s="8"/>
      <c r="D28" s="8"/>
      <c r="E28" s="8">
        <v>1.8101851851851852E-2</v>
      </c>
      <c r="F28" s="8"/>
      <c r="G28" s="8">
        <v>1.741898148148148E-2</v>
      </c>
      <c r="H28" s="8">
        <v>1.7592592592592594E-2</v>
      </c>
      <c r="I28" s="8"/>
      <c r="J28" s="11"/>
      <c r="K28" s="10">
        <v>1.7557870370370373E-2</v>
      </c>
      <c r="L28" s="13"/>
      <c r="M28" s="10"/>
      <c r="N28" s="13">
        <v>4.462962962962963E-2</v>
      </c>
      <c r="O28" s="8"/>
      <c r="P28" s="11"/>
      <c r="Q28" s="40"/>
      <c r="R28" s="41">
        <v>4.4814814814814814E-2</v>
      </c>
      <c r="S28" s="8"/>
      <c r="T28" s="11"/>
      <c r="U28" s="8"/>
      <c r="V28" s="8"/>
      <c r="W28" s="61"/>
      <c r="X28" s="8"/>
      <c r="Y28" s="8"/>
      <c r="Z28" s="8"/>
      <c r="AA28" s="8"/>
      <c r="AB28" s="8"/>
      <c r="AC28" s="39">
        <v>6</v>
      </c>
      <c r="AD28" s="26">
        <v>1</v>
      </c>
    </row>
    <row r="29" spans="2:30" x14ac:dyDescent="0.35">
      <c r="B29" s="4" t="s">
        <v>89</v>
      </c>
      <c r="C29" s="8"/>
      <c r="D29" s="8"/>
      <c r="E29" s="8"/>
      <c r="F29" s="8"/>
      <c r="G29" s="8"/>
      <c r="H29" s="8"/>
      <c r="I29" s="8"/>
      <c r="J29" s="11"/>
      <c r="K29" s="8"/>
      <c r="L29" s="11"/>
      <c r="M29" s="8"/>
      <c r="N29" s="11"/>
      <c r="O29" s="8"/>
      <c r="P29" s="11"/>
      <c r="Q29" s="40"/>
      <c r="R29" s="41"/>
      <c r="S29" s="8"/>
      <c r="T29" s="11"/>
      <c r="U29" s="8"/>
      <c r="V29" s="8"/>
      <c r="W29" s="8"/>
      <c r="X29" s="8"/>
      <c r="Y29" s="8"/>
      <c r="Z29" s="8"/>
      <c r="AA29" s="8"/>
      <c r="AB29" s="8">
        <v>1.6944444444444443E-2</v>
      </c>
      <c r="AC29" s="39">
        <v>1</v>
      </c>
      <c r="AD29" s="26">
        <v>0</v>
      </c>
    </row>
    <row r="30" spans="2:30" x14ac:dyDescent="0.35">
      <c r="B30" s="4" t="s">
        <v>66</v>
      </c>
      <c r="C30" s="8"/>
      <c r="D30" s="8"/>
      <c r="E30" s="8"/>
      <c r="F30" s="8"/>
      <c r="G30" s="8"/>
      <c r="H30" s="8"/>
      <c r="I30" s="8"/>
      <c r="J30" s="11"/>
      <c r="K30" s="10"/>
      <c r="L30" s="11"/>
      <c r="M30" s="10">
        <v>1.9143518518518518E-2</v>
      </c>
      <c r="N30" s="11"/>
      <c r="O30" s="8">
        <v>1.8171296296296297E-2</v>
      </c>
      <c r="P30" s="11"/>
      <c r="Q30" s="40"/>
      <c r="R30" s="41"/>
      <c r="S30" s="8"/>
      <c r="T30" s="11"/>
      <c r="U30" s="8"/>
      <c r="V30" s="8"/>
      <c r="W30" s="8"/>
      <c r="X30" s="8">
        <v>1.9456018518518518E-2</v>
      </c>
      <c r="Y30" s="8"/>
      <c r="Z30" s="8"/>
      <c r="AA30" s="8"/>
      <c r="AB30" s="8"/>
      <c r="AC30" s="39">
        <v>3</v>
      </c>
      <c r="AD30" s="26">
        <v>0</v>
      </c>
    </row>
    <row r="31" spans="2:30" x14ac:dyDescent="0.35">
      <c r="B31" s="4" t="s">
        <v>19</v>
      </c>
      <c r="C31" s="8">
        <v>1.6875000000000001E-2</v>
      </c>
      <c r="D31" s="8">
        <v>1.6805555555555556E-2</v>
      </c>
      <c r="E31" s="8"/>
      <c r="F31" s="8"/>
      <c r="G31" s="8">
        <v>1.6527777777777777E-2</v>
      </c>
      <c r="H31" s="8">
        <v>1.6747685185185185E-2</v>
      </c>
      <c r="I31" s="8"/>
      <c r="J31" s="11">
        <v>4.2928240740740746E-2</v>
      </c>
      <c r="K31" s="10"/>
      <c r="L31" s="13">
        <v>4.2326388888888893E-2</v>
      </c>
      <c r="M31" s="10"/>
      <c r="N31" s="13">
        <v>4.2638888888888893E-2</v>
      </c>
      <c r="O31" s="8"/>
      <c r="P31" s="11">
        <v>4.2500000000000003E-2</v>
      </c>
      <c r="Q31" s="40"/>
      <c r="R31" s="41">
        <v>4.2685185185185187E-2</v>
      </c>
      <c r="S31" s="8"/>
      <c r="T31" s="11"/>
      <c r="U31" s="8"/>
      <c r="V31" s="8">
        <v>1.6331018518518519E-2</v>
      </c>
      <c r="W31" s="8">
        <v>1.6631944444444446E-2</v>
      </c>
      <c r="X31" s="8">
        <v>1.6689814814814817E-2</v>
      </c>
      <c r="Y31" s="8">
        <v>1.6296296296296295E-2</v>
      </c>
      <c r="Z31" s="8">
        <v>1.6238425925925924E-2</v>
      </c>
      <c r="AA31" s="8">
        <v>1.6446759259259262E-2</v>
      </c>
      <c r="AB31" s="8">
        <v>1.7812499999999998E-2</v>
      </c>
      <c r="AC31" s="39">
        <v>16</v>
      </c>
      <c r="AD31" s="26">
        <v>2</v>
      </c>
    </row>
    <row r="32" spans="2:30" x14ac:dyDescent="0.35">
      <c r="B32" s="4" t="s">
        <v>11</v>
      </c>
      <c r="C32" s="8"/>
      <c r="D32" s="8"/>
      <c r="E32" s="8">
        <v>2.1574074074074075E-2</v>
      </c>
      <c r="F32" s="8"/>
      <c r="G32" s="8">
        <v>2.1377314814814818E-2</v>
      </c>
      <c r="H32" s="8"/>
      <c r="I32" s="8">
        <v>2.162037037037037E-2</v>
      </c>
      <c r="J32" s="11"/>
      <c r="K32" s="10">
        <v>2.0462962962962964E-2</v>
      </c>
      <c r="L32" s="11"/>
      <c r="M32" s="8"/>
      <c r="N32" s="11"/>
      <c r="O32" s="8"/>
      <c r="P32" s="11"/>
      <c r="Q32" s="40"/>
      <c r="R32" s="41"/>
      <c r="S32" s="8"/>
      <c r="T32" s="11"/>
      <c r="U32" s="8"/>
      <c r="V32" s="8"/>
      <c r="W32" s="8"/>
      <c r="X32" s="8"/>
      <c r="Y32" s="8"/>
      <c r="Z32" s="8">
        <v>2.0706018518518519E-2</v>
      </c>
      <c r="AA32" s="8">
        <v>2.101851851851852E-2</v>
      </c>
      <c r="AB32" s="8">
        <v>2.1388888888888888E-2</v>
      </c>
      <c r="AC32" s="39">
        <v>7</v>
      </c>
      <c r="AD32" s="26">
        <v>3</v>
      </c>
    </row>
    <row r="33" spans="2:30" x14ac:dyDescent="0.35">
      <c r="B33" s="4" t="s">
        <v>57</v>
      </c>
      <c r="C33" s="8"/>
      <c r="D33" s="8"/>
      <c r="E33" s="8"/>
      <c r="F33" s="8"/>
      <c r="G33" s="8"/>
      <c r="H33" s="8"/>
      <c r="I33" s="8"/>
      <c r="J33" s="11"/>
      <c r="K33" s="10">
        <v>2.2476851851851855E-2</v>
      </c>
      <c r="L33" s="11"/>
      <c r="M33" s="8"/>
      <c r="N33" s="11"/>
      <c r="O33" s="8"/>
      <c r="P33" s="11"/>
      <c r="Q33" s="40">
        <v>2.1030092592592597E-2</v>
      </c>
      <c r="R33" s="41"/>
      <c r="S33" s="8"/>
      <c r="T33" s="11"/>
      <c r="U33" s="8"/>
      <c r="V33" s="8"/>
      <c r="W33" s="8"/>
      <c r="X33" s="8"/>
      <c r="Y33" s="8"/>
      <c r="Z33" s="8">
        <v>2.0891203703703703E-2</v>
      </c>
      <c r="AA33" s="8">
        <v>2.1608796296296296E-2</v>
      </c>
      <c r="AB33" s="8">
        <v>2.179398148148148E-2</v>
      </c>
      <c r="AC33" s="39">
        <v>5</v>
      </c>
      <c r="AD33" s="26" t="s">
        <v>58</v>
      </c>
    </row>
    <row r="34" spans="2:30" x14ac:dyDescent="0.35">
      <c r="B34" s="4" t="s">
        <v>34</v>
      </c>
      <c r="C34" s="8">
        <v>0.02</v>
      </c>
      <c r="D34" s="8">
        <v>2.0173611111111111E-2</v>
      </c>
      <c r="E34" s="8">
        <v>2.0462962962962964E-2</v>
      </c>
      <c r="F34" s="8"/>
      <c r="G34" s="8">
        <v>1.9953703703703706E-2</v>
      </c>
      <c r="H34" s="8"/>
      <c r="I34" s="8">
        <v>2.0532407407407405E-2</v>
      </c>
      <c r="J34" s="11"/>
      <c r="K34" s="8"/>
      <c r="L34" s="11"/>
      <c r="M34" s="8">
        <v>1.9444444444444445E-2</v>
      </c>
      <c r="N34" s="11"/>
      <c r="O34" s="8"/>
      <c r="P34" s="11"/>
      <c r="Q34" s="40"/>
      <c r="R34" s="41">
        <v>5.1481481481481482E-2</v>
      </c>
      <c r="S34" s="8"/>
      <c r="T34" s="11"/>
      <c r="U34" s="8"/>
      <c r="V34" s="8"/>
      <c r="W34" s="8">
        <v>2.074074074074074E-2</v>
      </c>
      <c r="X34" s="8"/>
      <c r="Y34" s="8"/>
      <c r="Z34" s="8"/>
      <c r="AA34" s="8">
        <v>1.9780092592592592E-2</v>
      </c>
      <c r="AB34" s="8"/>
      <c r="AC34" s="39">
        <v>9</v>
      </c>
      <c r="AD34" s="26">
        <v>1</v>
      </c>
    </row>
    <row r="35" spans="2:30" x14ac:dyDescent="0.35">
      <c r="B35" s="4" t="s">
        <v>35</v>
      </c>
      <c r="C35" s="8"/>
      <c r="D35" s="8"/>
      <c r="E35" s="8">
        <v>2.0324074074074074E-2</v>
      </c>
      <c r="F35" s="8"/>
      <c r="G35" s="8">
        <v>1.9317129629629629E-2</v>
      </c>
      <c r="H35" s="8">
        <v>1.9537037037037037E-2</v>
      </c>
      <c r="I35" s="8"/>
      <c r="J35" s="11">
        <v>5.0960648148148151E-2</v>
      </c>
      <c r="K35" s="8"/>
      <c r="L35" s="11">
        <v>4.9664351851851855E-2</v>
      </c>
      <c r="M35" s="8">
        <v>1.9120370370370371E-2</v>
      </c>
      <c r="N35" s="11"/>
      <c r="O35" s="8">
        <v>1.8888888888888889E-2</v>
      </c>
      <c r="P35" s="11"/>
      <c r="Q35" s="40"/>
      <c r="R35" s="41"/>
      <c r="S35" s="8"/>
      <c r="T35" s="11"/>
      <c r="U35" s="8"/>
      <c r="V35" s="8">
        <v>1.8738425925925926E-2</v>
      </c>
      <c r="W35" s="8"/>
      <c r="X35" s="8"/>
      <c r="Y35" s="8"/>
      <c r="Z35" s="8"/>
      <c r="AA35" s="8"/>
      <c r="AB35" s="8"/>
      <c r="AC35" s="39">
        <v>8</v>
      </c>
      <c r="AD35" s="26">
        <v>2</v>
      </c>
    </row>
    <row r="36" spans="2:30" x14ac:dyDescent="0.35">
      <c r="B36" s="4" t="s">
        <v>71</v>
      </c>
      <c r="C36" s="8"/>
      <c r="D36" s="8"/>
      <c r="E36" s="8"/>
      <c r="F36" s="8"/>
      <c r="G36" s="8"/>
      <c r="H36" s="8"/>
      <c r="I36" s="8"/>
      <c r="J36" s="11"/>
      <c r="K36" s="10"/>
      <c r="L36" s="11"/>
      <c r="M36" s="8"/>
      <c r="N36" s="11"/>
      <c r="O36" s="8">
        <v>1.7789351851851851E-2</v>
      </c>
      <c r="P36" s="11"/>
      <c r="Q36" s="40">
        <v>1.7766203703703704E-2</v>
      </c>
      <c r="R36" s="41"/>
      <c r="S36" s="8"/>
      <c r="T36" s="11"/>
      <c r="U36" s="8"/>
      <c r="V36" s="8"/>
      <c r="W36" s="8"/>
      <c r="X36" s="8">
        <v>1.8159722222222219E-2</v>
      </c>
      <c r="Y36" s="8">
        <v>1.8275462962962962E-2</v>
      </c>
      <c r="Z36" s="8"/>
      <c r="AA36" s="8"/>
      <c r="AB36" s="8"/>
      <c r="AC36" s="39">
        <v>4</v>
      </c>
      <c r="AD36" s="26">
        <v>0</v>
      </c>
    </row>
    <row r="37" spans="2:30" x14ac:dyDescent="0.35">
      <c r="B37" s="4" t="s">
        <v>37</v>
      </c>
      <c r="C37" s="8">
        <v>2.0625000000000001E-2</v>
      </c>
      <c r="D37" s="8">
        <v>2.0277777777777777E-2</v>
      </c>
      <c r="E37" s="8"/>
      <c r="F37" s="8"/>
      <c r="G37" s="8">
        <v>2.0706018518518519E-2</v>
      </c>
      <c r="H37" s="8"/>
      <c r="I37" s="8">
        <v>2.0162037037037037E-2</v>
      </c>
      <c r="J37" s="11"/>
      <c r="K37" s="10"/>
      <c r="L37" s="11"/>
      <c r="M37" s="8"/>
      <c r="N37" s="11"/>
      <c r="O37" s="8">
        <v>1.9722222222222221E-2</v>
      </c>
      <c r="P37" s="11"/>
      <c r="Q37" s="40"/>
      <c r="R37" s="41"/>
      <c r="S37" s="8"/>
      <c r="T37" s="11"/>
      <c r="U37" s="8"/>
      <c r="V37" s="8"/>
      <c r="W37" s="8"/>
      <c r="X37" s="8"/>
      <c r="Y37" s="8"/>
      <c r="Z37" s="8">
        <v>1.9722222222222221E-2</v>
      </c>
      <c r="AA37" s="8"/>
      <c r="AB37" s="8"/>
      <c r="AC37" s="39">
        <v>6</v>
      </c>
      <c r="AD37" s="26">
        <v>1</v>
      </c>
    </row>
    <row r="38" spans="2:30" x14ac:dyDescent="0.35">
      <c r="B38" s="4" t="s">
        <v>72</v>
      </c>
      <c r="C38" s="8"/>
      <c r="D38" s="8"/>
      <c r="E38" s="8"/>
      <c r="F38" s="8"/>
      <c r="G38" s="8"/>
      <c r="H38" s="8"/>
      <c r="I38" s="8"/>
      <c r="J38" s="11"/>
      <c r="K38" s="10"/>
      <c r="L38" s="11"/>
      <c r="M38" s="8"/>
      <c r="N38" s="11"/>
      <c r="O38" s="8"/>
      <c r="P38" s="11"/>
      <c r="Q38" s="40"/>
      <c r="R38" s="41"/>
      <c r="S38" s="8"/>
      <c r="T38" s="11"/>
      <c r="U38" s="8"/>
      <c r="V38" s="8"/>
      <c r="W38" s="8"/>
      <c r="X38" s="8"/>
      <c r="Y38" s="8"/>
      <c r="Z38" s="8"/>
      <c r="AA38" s="8"/>
      <c r="AB38" s="8"/>
      <c r="AC38" s="39">
        <v>0</v>
      </c>
      <c r="AD38" s="26">
        <v>1</v>
      </c>
    </row>
    <row r="39" spans="2:30" x14ac:dyDescent="0.35">
      <c r="B39" s="4" t="s">
        <v>51</v>
      </c>
      <c r="C39" s="8"/>
      <c r="D39" s="8"/>
      <c r="E39" s="8">
        <v>1.8912037037037036E-2</v>
      </c>
      <c r="F39" s="8"/>
      <c r="G39" s="8">
        <v>1.8912037037037036E-2</v>
      </c>
      <c r="H39" s="8"/>
      <c r="I39" s="8"/>
      <c r="J39" s="11"/>
      <c r="K39" s="10"/>
      <c r="L39" s="11"/>
      <c r="M39" s="8">
        <v>1.8819444444444448E-2</v>
      </c>
      <c r="N39" s="11"/>
      <c r="O39" s="8">
        <v>1.9143518518518518E-2</v>
      </c>
      <c r="P39" s="11"/>
      <c r="Q39" s="40"/>
      <c r="R39" s="41"/>
      <c r="S39" s="8"/>
      <c r="T39" s="11"/>
      <c r="U39" s="8"/>
      <c r="V39" s="8"/>
      <c r="W39" s="8"/>
      <c r="X39" s="8"/>
      <c r="Y39" s="8"/>
      <c r="Z39" s="8"/>
      <c r="AA39" s="8"/>
      <c r="AB39" s="8"/>
      <c r="AC39" s="39">
        <v>4</v>
      </c>
      <c r="AD39" s="26">
        <v>3</v>
      </c>
    </row>
    <row r="40" spans="2:30" x14ac:dyDescent="0.35">
      <c r="B40" s="4" t="s">
        <v>64</v>
      </c>
      <c r="C40" s="8"/>
      <c r="D40" s="8"/>
      <c r="E40" s="8"/>
      <c r="F40" s="8"/>
      <c r="G40" s="8">
        <v>2.2546296296296297E-2</v>
      </c>
      <c r="H40" s="8"/>
      <c r="I40" s="8"/>
      <c r="J40" s="11"/>
      <c r="K40" s="10"/>
      <c r="L40" s="13"/>
      <c r="M40" s="8"/>
      <c r="N40" s="13"/>
      <c r="O40" s="8"/>
      <c r="P40" s="11"/>
      <c r="Q40" s="40"/>
      <c r="R40" s="41"/>
      <c r="S40" s="8"/>
      <c r="T40" s="11"/>
      <c r="U40" s="8"/>
      <c r="V40" s="8"/>
      <c r="W40" s="8"/>
      <c r="X40" s="8"/>
      <c r="Y40" s="8"/>
      <c r="Z40" s="8"/>
      <c r="AA40" s="8"/>
      <c r="AB40" s="8"/>
      <c r="AC40" s="39">
        <v>1</v>
      </c>
      <c r="AD40" s="26">
        <v>1</v>
      </c>
    </row>
    <row r="41" spans="2:30" x14ac:dyDescent="0.35">
      <c r="B41" s="4" t="s">
        <v>33</v>
      </c>
      <c r="C41" s="8">
        <v>1.525462962962963E-2</v>
      </c>
      <c r="D41" s="8"/>
      <c r="E41" s="8">
        <v>1.5092592592592593E-2</v>
      </c>
      <c r="F41" s="8"/>
      <c r="G41" s="8"/>
      <c r="H41" s="8"/>
      <c r="I41" s="8"/>
      <c r="J41" s="11"/>
      <c r="K41" s="10"/>
      <c r="L41" s="11"/>
      <c r="M41" s="8"/>
      <c r="N41" s="11"/>
      <c r="O41" s="8"/>
      <c r="P41" s="11"/>
      <c r="Q41" s="40"/>
      <c r="R41" s="41"/>
      <c r="S41" s="8"/>
      <c r="T41" s="11"/>
      <c r="U41" s="8"/>
      <c r="V41" s="8"/>
      <c r="W41" s="8"/>
      <c r="X41" s="8"/>
      <c r="Y41" s="8"/>
      <c r="Z41" s="8"/>
      <c r="AA41" s="8"/>
      <c r="AB41" s="8"/>
      <c r="AC41" s="39">
        <v>2</v>
      </c>
      <c r="AD41" s="26">
        <v>1</v>
      </c>
    </row>
    <row r="42" spans="2:30" x14ac:dyDescent="0.35">
      <c r="B42" s="4" t="s">
        <v>50</v>
      </c>
      <c r="C42" s="8"/>
      <c r="D42" s="8">
        <v>1.8761574074074073E-2</v>
      </c>
      <c r="E42" s="8">
        <v>1.8391203703703705E-2</v>
      </c>
      <c r="F42" s="8"/>
      <c r="G42" s="8"/>
      <c r="H42" s="8">
        <v>1.8101851851851852E-2</v>
      </c>
      <c r="I42" s="8">
        <v>1.877314814814815E-2</v>
      </c>
      <c r="J42" s="11"/>
      <c r="K42" s="10"/>
      <c r="L42" s="11"/>
      <c r="M42" s="8">
        <v>1.7638888888888888E-2</v>
      </c>
      <c r="N42" s="11"/>
      <c r="O42" s="8"/>
      <c r="P42" s="11"/>
      <c r="Q42" s="40"/>
      <c r="R42" s="41"/>
      <c r="S42" s="8"/>
      <c r="T42" s="11"/>
      <c r="U42" s="8"/>
      <c r="V42" s="8"/>
      <c r="W42" s="8"/>
      <c r="X42" s="8"/>
      <c r="Y42" s="8">
        <v>1.8067129629629631E-2</v>
      </c>
      <c r="Z42" s="8">
        <v>1.7488425925925925E-2</v>
      </c>
      <c r="AA42" s="8"/>
      <c r="AB42" s="8"/>
      <c r="AC42" s="39">
        <v>7</v>
      </c>
      <c r="AD42" s="26" t="s">
        <v>58</v>
      </c>
    </row>
    <row r="43" spans="2:30" x14ac:dyDescent="0.35">
      <c r="B43" s="4" t="s">
        <v>67</v>
      </c>
      <c r="C43" s="8"/>
      <c r="D43" s="8"/>
      <c r="E43" s="8"/>
      <c r="F43" s="8"/>
      <c r="G43" s="8"/>
      <c r="H43" s="8"/>
      <c r="I43" s="8"/>
      <c r="J43" s="11"/>
      <c r="K43" s="10"/>
      <c r="L43" s="11"/>
      <c r="M43" s="8"/>
      <c r="N43" s="11"/>
      <c r="O43" s="8"/>
      <c r="P43" s="11"/>
      <c r="Q43" s="40"/>
      <c r="R43" s="41">
        <v>4.387731481481482E-2</v>
      </c>
      <c r="S43" s="8"/>
      <c r="T43" s="11"/>
      <c r="U43" s="8"/>
      <c r="V43" s="8"/>
      <c r="W43" s="8">
        <v>1.7094907407407409E-2</v>
      </c>
      <c r="X43" s="8"/>
      <c r="Y43" s="8"/>
      <c r="Z43" s="8"/>
      <c r="AA43" s="8"/>
      <c r="AB43" s="8"/>
      <c r="AC43" s="39">
        <v>2</v>
      </c>
      <c r="AD43" s="26">
        <v>0</v>
      </c>
    </row>
    <row r="44" spans="2:30" x14ac:dyDescent="0.35">
      <c r="B44" s="4" t="s">
        <v>84</v>
      </c>
      <c r="C44" s="8"/>
      <c r="D44" s="8"/>
      <c r="E44" s="8"/>
      <c r="F44" s="8"/>
      <c r="G44" s="8"/>
      <c r="H44" s="8"/>
      <c r="I44" s="8"/>
      <c r="J44" s="11"/>
      <c r="K44" s="10"/>
      <c r="L44" s="11"/>
      <c r="M44" s="8"/>
      <c r="N44" s="11"/>
      <c r="O44" s="8"/>
      <c r="P44" s="11"/>
      <c r="Q44" s="40"/>
      <c r="R44" s="41"/>
      <c r="S44" s="8"/>
      <c r="T44" s="11"/>
      <c r="U44" s="8">
        <v>2.1921296296296296E-2</v>
      </c>
      <c r="V44" s="8"/>
      <c r="W44" s="8"/>
      <c r="X44" s="8">
        <v>2.2407407407407407E-2</v>
      </c>
      <c r="Y44" s="8"/>
      <c r="Z44" s="8"/>
      <c r="AA44" s="8"/>
      <c r="AB44" s="8"/>
      <c r="AC44" s="39">
        <v>2</v>
      </c>
      <c r="AD44" s="26">
        <v>0</v>
      </c>
    </row>
    <row r="45" spans="2:30" x14ac:dyDescent="0.35">
      <c r="B45" s="4" t="s">
        <v>85</v>
      </c>
      <c r="C45" s="8"/>
      <c r="D45" s="8"/>
      <c r="E45" s="8"/>
      <c r="F45" s="8"/>
      <c r="G45" s="8"/>
      <c r="H45" s="8"/>
      <c r="I45" s="8"/>
      <c r="J45" s="11"/>
      <c r="K45" s="10"/>
      <c r="L45" s="11"/>
      <c r="M45" s="8"/>
      <c r="N45" s="11"/>
      <c r="O45" s="8"/>
      <c r="P45" s="11"/>
      <c r="Q45" s="40"/>
      <c r="R45" s="41"/>
      <c r="S45" s="8"/>
      <c r="T45" s="11"/>
      <c r="U45" s="8"/>
      <c r="V45" s="8"/>
      <c r="W45" s="8">
        <v>1.861111111111111E-2</v>
      </c>
      <c r="X45" s="8">
        <v>1.9664351851851853E-2</v>
      </c>
      <c r="Y45" s="8"/>
      <c r="Z45" s="8"/>
      <c r="AA45" s="8"/>
      <c r="AB45" s="8"/>
      <c r="AC45" s="39">
        <v>2</v>
      </c>
      <c r="AD45" s="26" t="s">
        <v>58</v>
      </c>
    </row>
    <row r="46" spans="2:30" x14ac:dyDescent="0.35">
      <c r="B46" s="4" t="s">
        <v>91</v>
      </c>
      <c r="C46" s="8"/>
      <c r="D46" s="8"/>
      <c r="E46" s="8"/>
      <c r="F46" s="8"/>
      <c r="G46" s="8"/>
      <c r="H46" s="8"/>
      <c r="I46" s="8"/>
      <c r="J46" s="11"/>
      <c r="K46" s="10"/>
      <c r="L46" s="11"/>
      <c r="M46" s="8"/>
      <c r="N46" s="11"/>
      <c r="O46" s="8"/>
      <c r="P46" s="11"/>
      <c r="Q46" s="40"/>
      <c r="R46" s="41"/>
      <c r="S46" s="8"/>
      <c r="T46" s="11"/>
      <c r="U46" s="8"/>
      <c r="V46" s="8"/>
      <c r="W46" s="8"/>
      <c r="X46" s="8"/>
      <c r="Y46" s="8"/>
      <c r="Z46" s="8"/>
      <c r="AA46" s="8">
        <v>2.4282407407407409E-2</v>
      </c>
      <c r="AB46" s="8">
        <v>2.449074074074074E-2</v>
      </c>
      <c r="AC46" s="39">
        <v>2</v>
      </c>
      <c r="AD46" s="26">
        <v>0</v>
      </c>
    </row>
    <row r="47" spans="2:30" x14ac:dyDescent="0.35">
      <c r="B47" s="4" t="s">
        <v>90</v>
      </c>
      <c r="C47" s="8"/>
      <c r="D47" s="8"/>
      <c r="E47" s="8"/>
      <c r="F47" s="8"/>
      <c r="G47" s="8"/>
      <c r="H47" s="8"/>
      <c r="I47" s="8"/>
      <c r="J47" s="11"/>
      <c r="K47" s="10"/>
      <c r="L47" s="11"/>
      <c r="M47" s="8"/>
      <c r="N47" s="11"/>
      <c r="O47" s="8"/>
      <c r="P47" s="11"/>
      <c r="Q47" s="40"/>
      <c r="R47" s="41"/>
      <c r="S47" s="8"/>
      <c r="T47" s="11"/>
      <c r="U47" s="8"/>
      <c r="V47" s="8"/>
      <c r="W47" s="8"/>
      <c r="X47" s="8"/>
      <c r="Y47" s="8"/>
      <c r="Z47" s="8"/>
      <c r="AA47" s="8"/>
      <c r="AB47" s="8">
        <v>2.1817129629629631E-2</v>
      </c>
      <c r="AC47" s="39">
        <v>1</v>
      </c>
      <c r="AD47" s="26">
        <v>0</v>
      </c>
    </row>
    <row r="48" spans="2:30" x14ac:dyDescent="0.35">
      <c r="B48" s="23" t="s">
        <v>42</v>
      </c>
      <c r="C48" s="8">
        <v>1.894675925925926E-2</v>
      </c>
      <c r="D48" s="8"/>
      <c r="E48" s="8">
        <v>1.8726851851851852E-2</v>
      </c>
      <c r="F48" s="8"/>
      <c r="G48" s="8"/>
      <c r="H48" s="8"/>
      <c r="I48" s="8"/>
      <c r="J48" s="11"/>
      <c r="K48" s="8"/>
      <c r="L48" s="11"/>
      <c r="M48" s="8">
        <v>1.8020833333333333E-2</v>
      </c>
      <c r="N48" s="11"/>
      <c r="O48" s="8"/>
      <c r="P48" s="11"/>
      <c r="Q48" s="40"/>
      <c r="R48" s="41"/>
      <c r="S48" s="8"/>
      <c r="T48" s="11"/>
      <c r="U48" s="8"/>
      <c r="V48" s="8"/>
      <c r="W48" s="8"/>
      <c r="X48" s="8"/>
      <c r="Y48" s="8">
        <v>1.8912037037037036E-2</v>
      </c>
      <c r="Z48" s="8"/>
      <c r="AA48" s="8"/>
      <c r="AB48" s="8"/>
      <c r="AC48" s="39">
        <v>4</v>
      </c>
      <c r="AD48" s="26">
        <v>0</v>
      </c>
    </row>
    <row r="49" spans="2:30" x14ac:dyDescent="0.35">
      <c r="B49" s="8" t="s">
        <v>43</v>
      </c>
      <c r="C49" s="8">
        <v>1.894675925925926E-2</v>
      </c>
      <c r="D49" s="8"/>
      <c r="E49" s="8">
        <v>1.8726851851851852E-2</v>
      </c>
      <c r="F49" s="8"/>
      <c r="G49" s="8"/>
      <c r="H49" s="8"/>
      <c r="I49" s="8"/>
      <c r="J49" s="11"/>
      <c r="K49" s="8"/>
      <c r="L49" s="11"/>
      <c r="M49" s="8">
        <v>1.8020833333333333E-2</v>
      </c>
      <c r="N49" s="11"/>
      <c r="O49" s="8"/>
      <c r="P49" s="11"/>
      <c r="Q49" s="40"/>
      <c r="R49" s="41"/>
      <c r="S49" s="8"/>
      <c r="T49" s="11"/>
      <c r="U49" s="8"/>
      <c r="V49" s="8"/>
      <c r="W49" s="8"/>
      <c r="X49" s="8"/>
      <c r="Y49" s="8">
        <v>1.8912037037037036E-2</v>
      </c>
      <c r="Z49" s="8"/>
      <c r="AA49" s="8"/>
      <c r="AB49" s="8"/>
      <c r="AC49" s="39">
        <v>4</v>
      </c>
      <c r="AD49" s="26">
        <v>0</v>
      </c>
    </row>
    <row r="50" spans="2:30" x14ac:dyDescent="0.35">
      <c r="B50" s="23" t="s">
        <v>26</v>
      </c>
      <c r="C50" s="8">
        <v>1.9016203703703705E-2</v>
      </c>
      <c r="D50" s="8"/>
      <c r="E50" s="8">
        <v>1.923611111111111E-2</v>
      </c>
      <c r="F50" s="8"/>
      <c r="G50" s="8">
        <v>1.8784722222222223E-2</v>
      </c>
      <c r="H50" s="8"/>
      <c r="I50" s="8"/>
      <c r="J50" s="11"/>
      <c r="K50" s="8"/>
      <c r="L50" s="11">
        <v>4.6979166666666662E-2</v>
      </c>
      <c r="M50" s="8"/>
      <c r="N50" s="11"/>
      <c r="O50" s="8"/>
      <c r="P50" s="11">
        <v>4.7754629629629626E-2</v>
      </c>
      <c r="Q50" s="40"/>
      <c r="R50" s="41">
        <v>4.6458333333333331E-2</v>
      </c>
      <c r="S50" s="8"/>
      <c r="T50" s="11"/>
      <c r="U50" s="8"/>
      <c r="V50" s="8">
        <v>1.7546296296296296E-2</v>
      </c>
      <c r="W50" s="8">
        <v>1.7800925925925925E-2</v>
      </c>
      <c r="X50" s="8"/>
      <c r="Y50" s="8">
        <v>1.7754629629629631E-2</v>
      </c>
      <c r="Z50" s="8">
        <v>1.7847222222222223E-2</v>
      </c>
      <c r="AA50" s="8">
        <v>1.8206018518518517E-2</v>
      </c>
      <c r="AB50" s="8"/>
      <c r="AC50" s="39">
        <v>11</v>
      </c>
      <c r="AD50" s="26">
        <v>0</v>
      </c>
    </row>
    <row r="51" spans="2:30" x14ac:dyDescent="0.35">
      <c r="B51" s="23" t="s">
        <v>27</v>
      </c>
      <c r="C51" s="8">
        <v>1.9016203703703705E-2</v>
      </c>
      <c r="D51" s="8"/>
      <c r="E51" s="8">
        <v>1.923611111111111E-2</v>
      </c>
      <c r="F51" s="8"/>
      <c r="G51" s="8">
        <v>1.8784722222222223E-2</v>
      </c>
      <c r="H51" s="8"/>
      <c r="I51" s="8"/>
      <c r="J51" s="11"/>
      <c r="K51" s="8"/>
      <c r="L51" s="11">
        <v>4.6979166666666662E-2</v>
      </c>
      <c r="M51" s="8"/>
      <c r="N51" s="11"/>
      <c r="O51" s="8"/>
      <c r="P51" s="11">
        <v>4.7754629629629626E-2</v>
      </c>
      <c r="Q51" s="40"/>
      <c r="R51" s="41">
        <v>4.6458333333333331E-2</v>
      </c>
      <c r="S51" s="8"/>
      <c r="T51" s="11"/>
      <c r="U51" s="8"/>
      <c r="V51" s="8">
        <v>1.7546296296296296E-2</v>
      </c>
      <c r="W51" s="8">
        <v>1.7800925925925925E-2</v>
      </c>
      <c r="X51" s="8"/>
      <c r="Y51" s="8">
        <v>1.7754629629629631E-2</v>
      </c>
      <c r="Z51" s="8">
        <v>1.7847222222222223E-2</v>
      </c>
      <c r="AA51" s="8">
        <v>1.8206018518518517E-2</v>
      </c>
      <c r="AB51" s="8"/>
      <c r="AC51" s="39">
        <v>11</v>
      </c>
      <c r="AD51" s="26">
        <v>0</v>
      </c>
    </row>
    <row r="52" spans="2:30" x14ac:dyDescent="0.35">
      <c r="B52" s="23" t="s">
        <v>93</v>
      </c>
      <c r="C52" s="8"/>
      <c r="D52" s="8"/>
      <c r="E52" s="8"/>
      <c r="F52" s="8"/>
      <c r="G52" s="8"/>
      <c r="H52" s="8"/>
      <c r="I52" s="8"/>
      <c r="J52" s="11"/>
      <c r="K52" s="8"/>
      <c r="L52" s="11"/>
      <c r="M52" s="8"/>
      <c r="N52" s="11"/>
      <c r="O52" s="8"/>
      <c r="P52" s="11"/>
      <c r="Q52" s="40"/>
      <c r="R52" s="41"/>
      <c r="S52" s="8"/>
      <c r="T52" s="11"/>
      <c r="U52" s="8"/>
      <c r="V52" s="8"/>
      <c r="W52" s="8"/>
      <c r="X52" s="8"/>
      <c r="Y52" s="8">
        <v>2.1412037037037035E-2</v>
      </c>
      <c r="Z52" s="8"/>
      <c r="AA52" s="8"/>
      <c r="AB52" s="8"/>
      <c r="AC52" s="39">
        <v>1</v>
      </c>
      <c r="AD52" s="26">
        <v>0</v>
      </c>
    </row>
    <row r="53" spans="2:30" x14ac:dyDescent="0.35">
      <c r="B53" s="39" t="s">
        <v>73</v>
      </c>
      <c r="C53" s="8"/>
      <c r="D53" s="8"/>
      <c r="E53" s="8"/>
      <c r="F53" s="8"/>
      <c r="G53" s="8"/>
      <c r="H53" s="8"/>
      <c r="I53" s="8"/>
      <c r="J53" s="11"/>
      <c r="K53" s="8"/>
      <c r="L53" s="11"/>
      <c r="M53" s="8"/>
      <c r="N53" s="11">
        <v>5.1006944444444445E-2</v>
      </c>
      <c r="O53" s="8"/>
      <c r="P53" s="11">
        <v>5.2430555555555557E-2</v>
      </c>
      <c r="Q53" s="40"/>
      <c r="R53" s="41"/>
      <c r="S53" s="8"/>
      <c r="T53" s="11"/>
      <c r="U53" s="8"/>
      <c r="V53" s="8"/>
      <c r="W53" s="8"/>
      <c r="X53" s="8"/>
      <c r="Y53" s="8"/>
      <c r="Z53" s="8"/>
      <c r="AA53" s="8"/>
      <c r="AB53" s="8"/>
      <c r="AC53" s="39">
        <v>2</v>
      </c>
      <c r="AD53" s="26">
        <v>1</v>
      </c>
    </row>
    <row r="54" spans="2:30" x14ac:dyDescent="0.35">
      <c r="B54" s="39" t="s">
        <v>74</v>
      </c>
      <c r="C54" s="8"/>
      <c r="D54" s="8"/>
      <c r="E54" s="8"/>
      <c r="F54" s="8"/>
      <c r="G54" s="8"/>
      <c r="H54" s="8"/>
      <c r="I54" s="8"/>
      <c r="J54" s="11"/>
      <c r="K54" s="8"/>
      <c r="L54" s="11"/>
      <c r="M54" s="8"/>
      <c r="N54" s="11"/>
      <c r="O54" s="8"/>
      <c r="P54" s="11"/>
      <c r="Q54" s="40"/>
      <c r="R54" s="41"/>
      <c r="S54" s="8"/>
      <c r="T54" s="11"/>
      <c r="U54" s="8"/>
      <c r="V54" s="8"/>
      <c r="W54" s="8"/>
      <c r="X54" s="8"/>
      <c r="Y54" s="8"/>
      <c r="Z54" s="8"/>
      <c r="AA54" s="8"/>
      <c r="AB54" s="8"/>
      <c r="AC54" s="39">
        <v>0</v>
      </c>
      <c r="AD54" s="26">
        <v>1</v>
      </c>
    </row>
    <row r="55" spans="2:30" x14ac:dyDescent="0.35">
      <c r="B55" s="23" t="s">
        <v>31</v>
      </c>
      <c r="C55" s="8"/>
      <c r="D55" s="8"/>
      <c r="E55" s="8"/>
      <c r="F55" s="8"/>
      <c r="G55" s="8"/>
      <c r="H55" s="8"/>
      <c r="I55" s="8"/>
      <c r="J55" s="11"/>
      <c r="K55" s="8"/>
      <c r="L55" s="11"/>
      <c r="M55" s="8"/>
      <c r="N55" s="11"/>
      <c r="O55" s="8">
        <v>1.5960648148148151E-2</v>
      </c>
      <c r="P55" s="11"/>
      <c r="Q55" s="40"/>
      <c r="R55" s="41"/>
      <c r="S55" s="8"/>
      <c r="T55" s="11"/>
      <c r="U55" s="8"/>
      <c r="V55" s="8"/>
      <c r="W55" s="8"/>
      <c r="X55" s="8"/>
      <c r="Y55" s="8"/>
      <c r="Z55" s="8"/>
      <c r="AA55" s="8"/>
      <c r="AB55" s="8"/>
      <c r="AC55" s="39">
        <v>1</v>
      </c>
      <c r="AD55" s="26">
        <v>1</v>
      </c>
    </row>
    <row r="56" spans="2:30" x14ac:dyDescent="0.35">
      <c r="B56" s="23" t="s">
        <v>75</v>
      </c>
      <c r="C56" s="8"/>
      <c r="D56" s="8"/>
      <c r="E56" s="8"/>
      <c r="F56" s="8"/>
      <c r="G56" s="8"/>
      <c r="H56" s="8"/>
      <c r="I56" s="8"/>
      <c r="J56" s="11"/>
      <c r="K56" s="23"/>
      <c r="L56" s="11"/>
      <c r="M56" s="8"/>
      <c r="N56" s="11"/>
      <c r="O56" s="8"/>
      <c r="P56" s="11"/>
      <c r="Q56" s="40">
        <v>1.7037037037037038E-2</v>
      </c>
      <c r="R56" s="41"/>
      <c r="S56" s="8"/>
      <c r="T56" s="11"/>
      <c r="U56" s="8"/>
      <c r="V56" s="8"/>
      <c r="W56" s="8"/>
      <c r="X56" s="8"/>
      <c r="Y56" s="8"/>
      <c r="Z56" s="8"/>
      <c r="AA56" s="8"/>
      <c r="AB56" s="8"/>
      <c r="AC56" s="39">
        <v>1</v>
      </c>
      <c r="AD56" s="26">
        <v>1</v>
      </c>
    </row>
    <row r="57" spans="2:30" x14ac:dyDescent="0.35">
      <c r="B57" s="23" t="s">
        <v>76</v>
      </c>
      <c r="C57" s="8"/>
      <c r="D57" s="8"/>
      <c r="E57" s="8"/>
      <c r="F57" s="8"/>
      <c r="G57" s="8"/>
      <c r="H57" s="8"/>
      <c r="I57" s="8"/>
      <c r="J57" s="11"/>
      <c r="K57" s="8"/>
      <c r="L57" s="11"/>
      <c r="M57" s="8">
        <v>1.9143518518518518E-2</v>
      </c>
      <c r="N57" s="11"/>
      <c r="O57" s="8"/>
      <c r="P57" s="11"/>
      <c r="Q57" s="40"/>
      <c r="R57" s="41"/>
      <c r="S57" s="8"/>
      <c r="T57" s="11"/>
      <c r="U57" s="8"/>
      <c r="V57" s="8">
        <v>1.7916666666666668E-2</v>
      </c>
      <c r="W57" s="8"/>
      <c r="X57" s="8"/>
      <c r="Y57" s="8"/>
      <c r="Z57" s="8">
        <v>1.7893518518518517E-2</v>
      </c>
      <c r="AA57" s="8"/>
      <c r="AB57" s="8"/>
      <c r="AC57" s="39">
        <v>3</v>
      </c>
      <c r="AD57" s="26">
        <v>1</v>
      </c>
    </row>
    <row r="58" spans="2:30" x14ac:dyDescent="0.35">
      <c r="B58" s="23" t="s">
        <v>77</v>
      </c>
      <c r="C58" s="8"/>
      <c r="D58" s="8"/>
      <c r="E58" s="8"/>
      <c r="F58" s="8"/>
      <c r="G58" s="8"/>
      <c r="H58" s="8"/>
      <c r="I58" s="8"/>
      <c r="J58" s="11"/>
      <c r="K58" s="8"/>
      <c r="L58" s="11"/>
      <c r="M58" s="8"/>
      <c r="N58" s="11"/>
      <c r="O58" s="8">
        <v>2.5023148148148145E-2</v>
      </c>
      <c r="P58" s="11"/>
      <c r="Q58" s="40"/>
      <c r="R58" s="41"/>
      <c r="S58" s="8"/>
      <c r="T58" s="11"/>
      <c r="U58" s="8"/>
      <c r="V58" s="8"/>
      <c r="W58" s="8">
        <v>2.3773148148148151E-2</v>
      </c>
      <c r="X58" s="8"/>
      <c r="Y58" s="8"/>
      <c r="Z58" s="8"/>
      <c r="AA58" s="8"/>
      <c r="AB58" s="8"/>
      <c r="AC58" s="39">
        <v>2</v>
      </c>
      <c r="AD58" s="26">
        <v>0</v>
      </c>
    </row>
    <row r="59" spans="2:30" x14ac:dyDescent="0.35">
      <c r="B59" s="23" t="s">
        <v>87</v>
      </c>
      <c r="C59" s="8"/>
      <c r="D59" s="8"/>
      <c r="E59" s="8"/>
      <c r="F59" s="8"/>
      <c r="G59" s="8"/>
      <c r="H59" s="8"/>
      <c r="I59" s="8"/>
      <c r="J59" s="11"/>
      <c r="K59" s="8"/>
      <c r="L59" s="11"/>
      <c r="M59" s="8"/>
      <c r="N59" s="11"/>
      <c r="O59" s="8"/>
      <c r="P59" s="11"/>
      <c r="Q59" s="40"/>
      <c r="R59" s="41"/>
      <c r="S59" s="8"/>
      <c r="T59" s="11"/>
      <c r="U59" s="8"/>
      <c r="V59" s="8"/>
      <c r="W59" s="8"/>
      <c r="X59" s="8"/>
      <c r="Y59" s="8"/>
      <c r="Z59" s="8"/>
      <c r="AA59" s="8"/>
      <c r="AB59" s="8"/>
      <c r="AC59" s="39">
        <v>0</v>
      </c>
      <c r="AD59" s="26">
        <v>1</v>
      </c>
    </row>
    <row r="60" spans="2:30" x14ac:dyDescent="0.35">
      <c r="B60" s="23" t="s">
        <v>94</v>
      </c>
      <c r="C60" s="8"/>
      <c r="D60" s="8"/>
      <c r="E60" s="8"/>
      <c r="F60" s="8"/>
      <c r="G60" s="8"/>
      <c r="H60" s="8"/>
      <c r="I60" s="8"/>
      <c r="J60" s="11"/>
      <c r="K60" s="8"/>
      <c r="L60" s="11"/>
      <c r="M60" s="8"/>
      <c r="N60" s="11"/>
      <c r="O60" s="8"/>
      <c r="P60" s="11"/>
      <c r="Q60" s="40"/>
      <c r="R60" s="41"/>
      <c r="S60" s="8"/>
      <c r="T60" s="11"/>
      <c r="U60" s="8"/>
      <c r="V60" s="8"/>
      <c r="W60" s="8"/>
      <c r="X60" s="8"/>
      <c r="Y60" s="8"/>
      <c r="Z60" s="8"/>
      <c r="AA60" s="8">
        <v>2.0659722222222222E-2</v>
      </c>
      <c r="AB60" s="8">
        <v>2.0995370370370373E-2</v>
      </c>
      <c r="AC60" s="39">
        <v>2</v>
      </c>
      <c r="AD60" s="26">
        <v>0</v>
      </c>
    </row>
    <row r="61" spans="2:30" x14ac:dyDescent="0.35">
      <c r="B61" s="8" t="s">
        <v>95</v>
      </c>
      <c r="C61" s="8"/>
      <c r="D61" s="8"/>
      <c r="E61" s="8"/>
      <c r="F61" s="8"/>
      <c r="G61" s="8"/>
      <c r="H61" s="8"/>
      <c r="I61" s="8"/>
      <c r="J61" s="11"/>
      <c r="K61" s="8"/>
      <c r="L61" s="11"/>
      <c r="M61" s="8"/>
      <c r="N61" s="11"/>
      <c r="O61" s="8"/>
      <c r="P61" s="11"/>
      <c r="Q61" s="40"/>
      <c r="R61" s="41"/>
      <c r="S61" s="8"/>
      <c r="T61" s="11"/>
      <c r="U61" s="8"/>
      <c r="V61" s="8"/>
      <c r="W61" s="8"/>
      <c r="X61" s="8"/>
      <c r="Y61" s="8">
        <v>2.1412037037037035E-2</v>
      </c>
      <c r="Z61" s="8"/>
      <c r="AA61" s="8"/>
      <c r="AB61" s="8"/>
      <c r="AC61" s="39">
        <v>1</v>
      </c>
      <c r="AD61" s="26">
        <v>0</v>
      </c>
    </row>
    <row r="62" spans="2:30" x14ac:dyDescent="0.35">
      <c r="B62" s="23" t="s">
        <v>78</v>
      </c>
      <c r="C62" s="8"/>
      <c r="D62" s="8"/>
      <c r="E62" s="8"/>
      <c r="F62" s="8"/>
      <c r="G62" s="8"/>
      <c r="H62" s="8"/>
      <c r="I62" s="8"/>
      <c r="J62" s="11"/>
      <c r="K62" s="8"/>
      <c r="L62" s="11"/>
      <c r="M62" s="8"/>
      <c r="N62" s="11"/>
      <c r="O62" s="8"/>
      <c r="P62" s="11">
        <v>4.6631944444444441E-2</v>
      </c>
      <c r="Q62" s="40"/>
      <c r="R62" s="41">
        <v>4.7650462962962964E-2</v>
      </c>
      <c r="S62" s="8"/>
      <c r="T62" s="11"/>
      <c r="U62" s="8">
        <v>1.8657407407407407E-2</v>
      </c>
      <c r="V62" s="8">
        <v>1.8263888888888889E-2</v>
      </c>
      <c r="W62" s="8">
        <v>1.8449074074074073E-2</v>
      </c>
      <c r="X62" s="8">
        <v>1.8449074074074073E-2</v>
      </c>
      <c r="Y62" s="8"/>
      <c r="Z62" s="8">
        <v>1.8229166666666668E-2</v>
      </c>
      <c r="AA62" s="8"/>
      <c r="AB62" s="8">
        <v>1.9166666666666669E-2</v>
      </c>
      <c r="AC62" s="39">
        <v>8</v>
      </c>
      <c r="AD62" s="26">
        <v>2</v>
      </c>
    </row>
    <row r="63" spans="2:30" x14ac:dyDescent="0.35">
      <c r="B63" s="23" t="s">
        <v>80</v>
      </c>
      <c r="C63" s="8"/>
      <c r="D63" s="8"/>
      <c r="E63" s="8"/>
      <c r="F63" s="8"/>
      <c r="G63" s="8"/>
      <c r="H63" s="8"/>
      <c r="I63" s="8"/>
      <c r="J63" s="11"/>
      <c r="K63" s="8"/>
      <c r="L63" s="11"/>
      <c r="M63" s="8"/>
      <c r="N63" s="11"/>
      <c r="O63" s="8"/>
      <c r="P63" s="11"/>
      <c r="Q63" s="40"/>
      <c r="R63" s="41"/>
      <c r="S63" s="8"/>
      <c r="T63" s="11"/>
      <c r="U63" s="8"/>
      <c r="V63" s="8"/>
      <c r="W63" s="8">
        <v>1.9976851851851853E-2</v>
      </c>
      <c r="X63" s="8">
        <v>1.996527777777778E-2</v>
      </c>
      <c r="Y63" s="8">
        <v>2.0092592592592592E-2</v>
      </c>
      <c r="Z63" s="8"/>
      <c r="AA63" s="8"/>
      <c r="AB63" s="8"/>
      <c r="AC63" s="39">
        <v>3</v>
      </c>
      <c r="AD63" s="26">
        <v>2</v>
      </c>
    </row>
    <row r="64" spans="2:30" x14ac:dyDescent="0.35">
      <c r="B64" s="23" t="s">
        <v>96</v>
      </c>
      <c r="C64" s="8"/>
      <c r="D64" s="8"/>
      <c r="E64" s="8"/>
      <c r="F64" s="8"/>
      <c r="G64" s="8"/>
      <c r="H64" s="8"/>
      <c r="I64" s="8"/>
      <c r="J64" s="11"/>
      <c r="K64" s="8"/>
      <c r="L64" s="11"/>
      <c r="M64" s="8"/>
      <c r="N64" s="11"/>
      <c r="O64" s="8"/>
      <c r="P64" s="11"/>
      <c r="Q64" s="40"/>
      <c r="R64" s="41"/>
      <c r="S64" s="8"/>
      <c r="T64" s="11"/>
      <c r="U64" s="8"/>
      <c r="V64" s="8"/>
      <c r="W64" s="8"/>
      <c r="X64" s="8"/>
      <c r="Y64" s="8">
        <v>1.5474537037037038E-2</v>
      </c>
      <c r="Z64" s="8"/>
      <c r="AA64" s="8"/>
      <c r="AB64" s="8">
        <v>1.5983796296296295E-2</v>
      </c>
      <c r="AC64" s="39">
        <v>2</v>
      </c>
      <c r="AD64" s="26">
        <v>0</v>
      </c>
    </row>
    <row r="65" spans="2:30" x14ac:dyDescent="0.35">
      <c r="B65" s="23" t="s">
        <v>65</v>
      </c>
      <c r="C65" s="8"/>
      <c r="D65" s="8"/>
      <c r="E65" s="8"/>
      <c r="F65" s="8"/>
      <c r="G65" s="8"/>
      <c r="H65" s="8"/>
      <c r="I65" s="8"/>
      <c r="J65" s="11"/>
      <c r="K65" s="8"/>
      <c r="L65" s="11"/>
      <c r="M65" s="8"/>
      <c r="N65" s="11"/>
      <c r="O65" s="8"/>
      <c r="P65" s="11"/>
      <c r="Q65" s="40"/>
      <c r="R65" s="41"/>
      <c r="S65" s="8"/>
      <c r="T65" s="11"/>
      <c r="U65" s="8"/>
      <c r="V65" s="8"/>
      <c r="W65" s="8"/>
      <c r="X65" s="8"/>
      <c r="Y65" s="8"/>
      <c r="Z65" s="8"/>
      <c r="AA65" s="8"/>
      <c r="AB65" s="8"/>
      <c r="AC65" s="39">
        <v>0</v>
      </c>
      <c r="AD65" s="26">
        <v>1</v>
      </c>
    </row>
    <row r="66" spans="2:30" x14ac:dyDescent="0.35">
      <c r="B66" s="23" t="s">
        <v>32</v>
      </c>
      <c r="C66" s="8"/>
      <c r="D66" s="8"/>
      <c r="E66" s="8"/>
      <c r="F66" s="8"/>
      <c r="G66" s="8"/>
      <c r="H66" s="8"/>
      <c r="I66" s="8"/>
      <c r="J66" s="11"/>
      <c r="K66" s="8"/>
      <c r="L66" s="11"/>
      <c r="M66" s="8"/>
      <c r="N66" s="11"/>
      <c r="O66" s="8">
        <v>1.8900462962962963E-2</v>
      </c>
      <c r="P66" s="11"/>
      <c r="Q66" s="40"/>
      <c r="R66" s="41"/>
      <c r="S66" s="8"/>
      <c r="T66" s="11"/>
      <c r="U66" s="8">
        <v>1.894675925925926E-2</v>
      </c>
      <c r="V66" s="8"/>
      <c r="W66" s="8">
        <v>1.90625E-2</v>
      </c>
      <c r="X66" s="8"/>
      <c r="Y66" s="8"/>
      <c r="Z66" s="8"/>
      <c r="AA66" s="8"/>
      <c r="AB66" s="8"/>
      <c r="AC66" s="39">
        <v>3</v>
      </c>
      <c r="AD66" s="26">
        <v>1</v>
      </c>
    </row>
    <row r="67" spans="2:30" x14ac:dyDescent="0.35">
      <c r="B67" s="23" t="s">
        <v>81</v>
      </c>
      <c r="C67" s="8"/>
      <c r="D67" s="8"/>
      <c r="E67" s="8"/>
      <c r="F67" s="8"/>
      <c r="G67" s="8"/>
      <c r="H67" s="8"/>
      <c r="I67" s="8"/>
      <c r="J67" s="11"/>
      <c r="K67" s="8"/>
      <c r="L67" s="11"/>
      <c r="M67" s="8"/>
      <c r="N67" s="11">
        <v>4.0312499999999994E-2</v>
      </c>
      <c r="O67" s="8"/>
      <c r="P67" s="11"/>
      <c r="Q67" s="40"/>
      <c r="R67" s="41"/>
      <c r="S67" s="8"/>
      <c r="T67" s="11"/>
      <c r="U67" s="8"/>
      <c r="V67" s="8"/>
      <c r="W67" s="8"/>
      <c r="X67" s="8"/>
      <c r="Y67" s="8"/>
      <c r="Z67" s="8"/>
      <c r="AA67" s="8"/>
      <c r="AB67" s="8"/>
      <c r="AC67" s="39">
        <v>1</v>
      </c>
      <c r="AD67" s="26">
        <v>2</v>
      </c>
    </row>
    <row r="68" spans="2:30" x14ac:dyDescent="0.35">
      <c r="B68" s="23" t="s">
        <v>82</v>
      </c>
      <c r="C68" s="8"/>
      <c r="D68" s="8"/>
      <c r="E68" s="8"/>
      <c r="F68" s="8"/>
      <c r="G68" s="8"/>
      <c r="H68" s="8"/>
      <c r="I68" s="8"/>
      <c r="J68" s="11"/>
      <c r="K68" s="8"/>
      <c r="L68" s="11"/>
      <c r="M68" s="8"/>
      <c r="N68" s="11"/>
      <c r="O68" s="8"/>
      <c r="P68" s="11"/>
      <c r="Q68" s="40"/>
      <c r="R68" s="41"/>
      <c r="S68" s="8"/>
      <c r="T68" s="11"/>
      <c r="U68" s="8"/>
      <c r="V68" s="8"/>
      <c r="W68" s="8"/>
      <c r="X68" s="8"/>
      <c r="Y68" s="8"/>
      <c r="Z68" s="8"/>
      <c r="AA68" s="8"/>
      <c r="AB68" s="8"/>
      <c r="AC68" s="39">
        <v>0</v>
      </c>
      <c r="AD68" s="26">
        <v>1</v>
      </c>
    </row>
    <row r="69" spans="2:30" x14ac:dyDescent="0.35">
      <c r="B69" s="23" t="s">
        <v>97</v>
      </c>
      <c r="C69" s="8"/>
      <c r="D69" s="8"/>
      <c r="E69" s="8"/>
      <c r="F69" s="8"/>
      <c r="G69" s="8"/>
      <c r="H69" s="8"/>
      <c r="I69" s="8"/>
      <c r="J69" s="11"/>
      <c r="K69" s="8"/>
      <c r="L69" s="11"/>
      <c r="M69" s="8"/>
      <c r="N69" s="11"/>
      <c r="O69" s="8"/>
      <c r="P69" s="11"/>
      <c r="Q69" s="40"/>
      <c r="R69" s="41"/>
      <c r="S69" s="8"/>
      <c r="T69" s="11"/>
      <c r="U69" s="8"/>
      <c r="V69" s="8"/>
      <c r="W69" s="8"/>
      <c r="X69" s="8"/>
      <c r="Y69" s="8"/>
      <c r="Z69" s="8"/>
      <c r="AA69" s="8"/>
      <c r="AB69" s="8"/>
      <c r="AC69" s="39">
        <v>0</v>
      </c>
      <c r="AD69" s="26">
        <v>1</v>
      </c>
    </row>
    <row r="70" spans="2:30" x14ac:dyDescent="0.35">
      <c r="B70" s="23" t="s">
        <v>83</v>
      </c>
      <c r="C70" s="8"/>
      <c r="D70" s="8"/>
      <c r="E70" s="8"/>
      <c r="F70" s="8"/>
      <c r="G70" s="8"/>
      <c r="H70" s="8"/>
      <c r="I70" s="8"/>
      <c r="J70" s="11"/>
      <c r="K70" s="8"/>
      <c r="L70" s="11"/>
      <c r="M70" s="8"/>
      <c r="N70" s="11"/>
      <c r="O70" s="8"/>
      <c r="P70" s="11"/>
      <c r="Q70" s="40">
        <v>1.7407407407407406E-2</v>
      </c>
      <c r="R70" s="41"/>
      <c r="S70" s="8"/>
      <c r="T70" s="11"/>
      <c r="U70" s="8"/>
      <c r="V70" s="8"/>
      <c r="W70" s="8"/>
      <c r="X70" s="8"/>
      <c r="Y70" s="8"/>
      <c r="Z70" s="8"/>
      <c r="AA70" s="8">
        <v>1.7060185185185185E-2</v>
      </c>
      <c r="AB70" s="8">
        <v>1.7453703703703704E-2</v>
      </c>
      <c r="AC70" s="39">
        <v>3</v>
      </c>
      <c r="AD70" s="26">
        <v>0</v>
      </c>
    </row>
    <row r="71" spans="2:30" x14ac:dyDescent="0.35">
      <c r="B71" s="47" t="s">
        <v>86</v>
      </c>
      <c r="C71" s="64"/>
      <c r="D71" s="64"/>
      <c r="E71" s="64"/>
      <c r="F71" s="64"/>
      <c r="G71" s="64"/>
      <c r="H71" s="64"/>
      <c r="I71" s="64"/>
      <c r="J71" s="65"/>
      <c r="K71" s="64"/>
      <c r="L71" s="65"/>
      <c r="M71" s="64"/>
      <c r="N71" s="65"/>
      <c r="O71" s="64"/>
      <c r="P71" s="65"/>
      <c r="Q71" s="42"/>
      <c r="R71" s="43"/>
      <c r="S71" s="64"/>
      <c r="T71" s="65"/>
      <c r="U71" s="64"/>
      <c r="V71" s="64"/>
      <c r="W71" s="64">
        <v>1.9409722222222221E-2</v>
      </c>
      <c r="X71" s="64"/>
      <c r="Y71" s="64"/>
      <c r="Z71" s="64"/>
      <c r="AA71" s="64"/>
      <c r="AB71" s="64"/>
      <c r="AC71" s="39">
        <v>1</v>
      </c>
      <c r="AD71" s="26">
        <v>2</v>
      </c>
    </row>
    <row r="72" spans="2:30" x14ac:dyDescent="0.35">
      <c r="B72" s="23"/>
      <c r="C72" s="48"/>
      <c r="D72" s="48"/>
      <c r="E72" s="48"/>
      <c r="F72" s="48"/>
      <c r="G72" s="8"/>
      <c r="H72" s="48"/>
      <c r="I72" s="48"/>
      <c r="J72" s="48"/>
      <c r="K72" s="48"/>
      <c r="L72" s="49"/>
      <c r="M72" s="48"/>
      <c r="N72" s="45"/>
      <c r="O72" s="48"/>
      <c r="P72" s="45"/>
      <c r="Q72" s="40"/>
      <c r="R72" s="41"/>
      <c r="S72" s="48"/>
      <c r="T72" s="45"/>
      <c r="U72" s="48"/>
      <c r="V72" s="50"/>
      <c r="W72" s="48"/>
      <c r="X72" s="48"/>
      <c r="Y72" s="48"/>
      <c r="Z72" s="48"/>
      <c r="AA72" s="48"/>
      <c r="AB72" s="48"/>
      <c r="AC72" s="48"/>
      <c r="AD72" s="23"/>
    </row>
    <row r="73" spans="2:30" x14ac:dyDescent="0.35">
      <c r="B73" s="23"/>
      <c r="C73" s="48"/>
      <c r="D73" s="48"/>
      <c r="E73" s="48"/>
      <c r="F73" s="48"/>
      <c r="G73" s="8"/>
      <c r="H73" s="48"/>
      <c r="I73" s="48"/>
      <c r="J73" s="48"/>
      <c r="K73" s="48"/>
      <c r="L73" s="49"/>
      <c r="M73" s="48"/>
      <c r="N73" s="45"/>
      <c r="O73" s="48"/>
      <c r="P73" s="45"/>
      <c r="Q73" s="40"/>
      <c r="R73" s="41"/>
      <c r="S73" s="48"/>
      <c r="T73" s="45"/>
      <c r="U73" s="48"/>
      <c r="V73" s="50"/>
      <c r="W73" s="48"/>
      <c r="X73" s="48"/>
      <c r="Y73" s="48"/>
      <c r="Z73" s="48"/>
      <c r="AA73" s="48"/>
      <c r="AB73" s="48"/>
      <c r="AC73" s="48"/>
      <c r="AD73" s="23"/>
    </row>
    <row r="74" spans="2:30" x14ac:dyDescent="0.35">
      <c r="B74" s="23"/>
      <c r="C74" s="48"/>
      <c r="D74" s="48"/>
      <c r="E74" s="48"/>
      <c r="F74" s="48"/>
      <c r="G74" s="8"/>
      <c r="H74" s="48"/>
      <c r="I74" s="48"/>
      <c r="J74" s="48"/>
      <c r="K74" s="48"/>
      <c r="L74" s="49"/>
      <c r="M74" s="48"/>
      <c r="N74" s="45"/>
      <c r="O74" s="48"/>
      <c r="P74" s="45"/>
      <c r="Q74" s="40"/>
      <c r="R74" s="41"/>
      <c r="S74" s="48"/>
      <c r="T74" s="45"/>
      <c r="U74" s="48"/>
      <c r="V74" s="50"/>
      <c r="W74" s="48"/>
      <c r="X74" s="48"/>
      <c r="Y74" s="48"/>
      <c r="Z74" s="48"/>
      <c r="AA74" s="48"/>
      <c r="AB74" s="48"/>
      <c r="AC74" s="48"/>
      <c r="AD74" s="23"/>
    </row>
    <row r="75" spans="2:30" x14ac:dyDescent="0.35">
      <c r="B75" s="23"/>
      <c r="C75" s="48"/>
      <c r="D75" s="48"/>
      <c r="E75" s="48"/>
      <c r="F75" s="48"/>
      <c r="G75" s="8"/>
      <c r="H75" s="48"/>
      <c r="I75" s="48"/>
      <c r="J75" s="48"/>
      <c r="K75" s="48"/>
      <c r="L75" s="49"/>
      <c r="M75" s="48"/>
      <c r="N75" s="45"/>
      <c r="O75" s="48"/>
      <c r="P75" s="45"/>
      <c r="Q75" s="40"/>
      <c r="R75" s="41"/>
      <c r="S75" s="48"/>
      <c r="T75" s="45"/>
      <c r="U75" s="48"/>
      <c r="V75" s="50"/>
      <c r="W75" s="48"/>
      <c r="X75" s="48"/>
      <c r="Y75" s="48"/>
      <c r="Z75" s="48"/>
      <c r="AA75" s="48"/>
      <c r="AB75" s="48"/>
      <c r="AC75" s="48"/>
      <c r="AD75" s="23"/>
    </row>
    <row r="76" spans="2:30" x14ac:dyDescent="0.35">
      <c r="B76" s="23"/>
      <c r="C76" s="48"/>
      <c r="D76" s="48"/>
      <c r="E76" s="48"/>
      <c r="F76" s="48"/>
      <c r="G76" s="8"/>
      <c r="H76" s="48"/>
      <c r="I76" s="48"/>
      <c r="J76" s="48"/>
      <c r="K76" s="48"/>
      <c r="L76" s="49"/>
      <c r="M76" s="48"/>
      <c r="N76" s="45"/>
      <c r="O76" s="48"/>
      <c r="P76" s="45"/>
      <c r="Q76" s="40"/>
      <c r="R76" s="41"/>
      <c r="S76" s="48"/>
      <c r="T76" s="45"/>
      <c r="U76" s="48"/>
      <c r="V76" s="50"/>
      <c r="W76" s="48"/>
      <c r="X76" s="48"/>
      <c r="Y76" s="48"/>
      <c r="Z76" s="48"/>
      <c r="AA76" s="48"/>
      <c r="AB76" s="48"/>
      <c r="AC76" s="48"/>
      <c r="AD76" s="23"/>
    </row>
    <row r="77" spans="2:30" x14ac:dyDescent="0.35">
      <c r="B77" s="23"/>
      <c r="C77" s="48"/>
      <c r="D77" s="48"/>
      <c r="E77" s="48"/>
      <c r="F77" s="48"/>
      <c r="G77" s="8"/>
      <c r="H77" s="48"/>
      <c r="I77" s="48"/>
      <c r="J77" s="48"/>
      <c r="K77" s="48"/>
      <c r="L77" s="49"/>
      <c r="M77" s="48"/>
      <c r="N77" s="45"/>
      <c r="O77" s="48"/>
      <c r="P77" s="45"/>
      <c r="Q77" s="40"/>
      <c r="R77" s="41"/>
      <c r="S77" s="48"/>
      <c r="T77" s="45"/>
      <c r="U77" s="48"/>
      <c r="V77" s="50"/>
      <c r="W77" s="48"/>
      <c r="X77" s="48"/>
      <c r="Y77" s="48"/>
      <c r="Z77" s="48"/>
      <c r="AA77" s="48"/>
      <c r="AB77" s="48"/>
      <c r="AC77" s="48"/>
      <c r="AD77" s="23"/>
    </row>
    <row r="78" spans="2:30" x14ac:dyDescent="0.35">
      <c r="B78" s="23"/>
      <c r="C78" s="48"/>
      <c r="D78" s="48"/>
      <c r="E78" s="48"/>
      <c r="F78" s="48"/>
      <c r="G78" s="8"/>
      <c r="H78" s="48"/>
      <c r="I78" s="48"/>
      <c r="J78" s="48"/>
      <c r="K78" s="48"/>
      <c r="L78" s="49"/>
      <c r="M78" s="48"/>
      <c r="N78" s="45"/>
      <c r="O78" s="48"/>
      <c r="P78" s="45"/>
      <c r="Q78" s="40"/>
      <c r="R78" s="41"/>
      <c r="S78" s="48"/>
      <c r="T78" s="45"/>
      <c r="U78" s="48"/>
      <c r="V78" s="50"/>
      <c r="W78" s="48"/>
      <c r="X78" s="48"/>
      <c r="Y78" s="48"/>
      <c r="Z78" s="48"/>
      <c r="AA78" s="48"/>
      <c r="AB78" s="48"/>
      <c r="AC78" s="48"/>
      <c r="AD78" s="23"/>
    </row>
    <row r="79" spans="2:30" x14ac:dyDescent="0.35">
      <c r="B79" s="23"/>
      <c r="C79" s="48"/>
      <c r="D79" s="48"/>
      <c r="E79" s="48"/>
      <c r="F79" s="48"/>
      <c r="G79" s="8"/>
      <c r="H79" s="48"/>
      <c r="I79" s="48"/>
      <c r="J79" s="48"/>
      <c r="K79" s="48"/>
      <c r="L79" s="49"/>
      <c r="M79" s="48"/>
      <c r="N79" s="45"/>
      <c r="O79" s="48"/>
      <c r="P79" s="45"/>
      <c r="Q79" s="40"/>
      <c r="R79" s="41"/>
      <c r="S79" s="48"/>
      <c r="T79" s="45"/>
      <c r="U79" s="48"/>
      <c r="V79" s="50"/>
      <c r="W79" s="48"/>
      <c r="X79" s="48"/>
      <c r="Y79" s="48"/>
      <c r="Z79" s="48"/>
      <c r="AA79" s="48"/>
      <c r="AB79" s="48"/>
      <c r="AC79" s="48"/>
      <c r="AD79" s="23"/>
    </row>
    <row r="80" spans="2:30" x14ac:dyDescent="0.35">
      <c r="B80" s="23"/>
      <c r="C80" s="48"/>
      <c r="D80" s="48"/>
      <c r="E80" s="48"/>
      <c r="F80" s="48"/>
      <c r="G80" s="8"/>
      <c r="H80" s="48"/>
      <c r="I80" s="48"/>
      <c r="J80" s="48"/>
      <c r="K80" s="48"/>
      <c r="L80" s="49"/>
      <c r="M80" s="48"/>
      <c r="N80" s="45"/>
      <c r="O80" s="48"/>
      <c r="P80" s="45"/>
      <c r="Q80" s="40"/>
      <c r="R80" s="41"/>
      <c r="S80" s="48"/>
      <c r="T80" s="45"/>
      <c r="U80" s="48"/>
      <c r="V80" s="50"/>
      <c r="W80" s="48"/>
      <c r="X80" s="48"/>
      <c r="Y80" s="48"/>
      <c r="Z80" s="48"/>
      <c r="AA80" s="48"/>
      <c r="AB80" s="48"/>
      <c r="AC80" s="48"/>
      <c r="AD80" s="23"/>
    </row>
    <row r="81" spans="2:30" x14ac:dyDescent="0.35">
      <c r="B81" s="23"/>
      <c r="C81" s="48"/>
      <c r="D81" s="48"/>
      <c r="E81" s="48"/>
      <c r="F81" s="48"/>
      <c r="G81" s="8"/>
      <c r="H81" s="48"/>
      <c r="I81" s="48"/>
      <c r="J81" s="48"/>
      <c r="K81" s="23"/>
      <c r="L81" s="49"/>
      <c r="M81" s="48"/>
      <c r="N81" s="45"/>
      <c r="O81" s="48"/>
      <c r="P81" s="45"/>
      <c r="Q81" s="40"/>
      <c r="R81" s="41"/>
      <c r="S81" s="48"/>
      <c r="T81" s="45"/>
      <c r="U81" s="48"/>
      <c r="V81" s="50"/>
      <c r="W81" s="48"/>
      <c r="X81" s="48"/>
      <c r="Y81" s="48"/>
      <c r="Z81" s="48"/>
      <c r="AA81" s="48"/>
      <c r="AB81" s="48"/>
      <c r="AC81" s="48"/>
      <c r="AD81" s="23"/>
    </row>
    <row r="82" spans="2:30" x14ac:dyDescent="0.35">
      <c r="B82" s="23"/>
      <c r="C82" s="48"/>
      <c r="D82" s="48"/>
      <c r="E82" s="48"/>
      <c r="F82" s="48"/>
      <c r="G82" s="8"/>
      <c r="H82" s="48"/>
      <c r="I82" s="48"/>
      <c r="J82" s="48"/>
      <c r="K82" s="48"/>
      <c r="L82" s="49"/>
      <c r="M82" s="48"/>
      <c r="N82" s="45"/>
      <c r="O82" s="48"/>
      <c r="P82" s="45"/>
      <c r="Q82" s="40"/>
      <c r="R82" s="41"/>
      <c r="S82" s="48"/>
      <c r="T82" s="45"/>
      <c r="U82" s="48"/>
      <c r="V82" s="50"/>
      <c r="W82" s="48"/>
      <c r="X82" s="48"/>
      <c r="Y82" s="48"/>
      <c r="Z82" s="48"/>
      <c r="AA82" s="48"/>
      <c r="AB82" s="48"/>
      <c r="AC82" s="48"/>
      <c r="AD82" s="23"/>
    </row>
    <row r="83" spans="2:30" x14ac:dyDescent="0.35">
      <c r="B83" s="23"/>
      <c r="C83" s="48"/>
      <c r="D83" s="48"/>
      <c r="E83" s="48"/>
      <c r="F83" s="48"/>
      <c r="G83" s="8"/>
      <c r="H83" s="48"/>
      <c r="I83" s="48"/>
      <c r="J83" s="48"/>
      <c r="K83" s="48"/>
      <c r="L83" s="49"/>
      <c r="M83" s="48"/>
      <c r="N83" s="45"/>
      <c r="O83" s="48"/>
      <c r="P83" s="45"/>
      <c r="Q83" s="40"/>
      <c r="R83" s="41"/>
      <c r="S83" s="48"/>
      <c r="T83" s="45"/>
      <c r="U83" s="48"/>
      <c r="V83" s="50"/>
      <c r="W83" s="48"/>
      <c r="X83" s="48"/>
      <c r="Y83" s="48"/>
      <c r="Z83" s="48"/>
      <c r="AA83" s="48"/>
      <c r="AB83" s="48"/>
      <c r="AC83" s="48"/>
      <c r="AD83" s="23"/>
    </row>
    <row r="84" spans="2:30" x14ac:dyDescent="0.35">
      <c r="B84" s="23"/>
      <c r="C84" s="48"/>
      <c r="D84" s="48"/>
      <c r="E84" s="48"/>
      <c r="F84" s="48"/>
      <c r="G84" s="8"/>
      <c r="H84" s="48"/>
      <c r="I84" s="48"/>
      <c r="J84" s="48"/>
      <c r="K84" s="48"/>
      <c r="L84" s="49"/>
      <c r="M84" s="48"/>
      <c r="N84" s="45"/>
      <c r="O84" s="48"/>
      <c r="P84" s="45"/>
      <c r="Q84" s="40"/>
      <c r="R84" s="41"/>
      <c r="S84" s="48"/>
      <c r="T84" s="45"/>
      <c r="U84" s="48"/>
      <c r="V84" s="50"/>
      <c r="W84" s="48"/>
      <c r="X84" s="48"/>
      <c r="Y84" s="48"/>
      <c r="Z84" s="48"/>
      <c r="AA84" s="48"/>
      <c r="AB84" s="48"/>
      <c r="AC84" s="48"/>
      <c r="AD84" s="23"/>
    </row>
    <row r="85" spans="2:30" x14ac:dyDescent="0.35">
      <c r="B85" s="23"/>
      <c r="C85" s="48"/>
      <c r="D85" s="48"/>
      <c r="E85" s="48"/>
      <c r="F85" s="48"/>
      <c r="G85" s="8"/>
      <c r="H85" s="48"/>
      <c r="I85" s="48"/>
      <c r="J85" s="48"/>
      <c r="K85" s="48"/>
      <c r="L85" s="49"/>
      <c r="M85" s="48"/>
      <c r="N85" s="45"/>
      <c r="O85" s="48"/>
      <c r="P85" s="45"/>
      <c r="Q85" s="40"/>
      <c r="R85" s="41"/>
      <c r="S85" s="48"/>
      <c r="T85" s="45"/>
      <c r="U85" s="48"/>
      <c r="V85" s="50"/>
      <c r="W85" s="48"/>
      <c r="X85" s="48"/>
      <c r="Y85" s="48"/>
      <c r="Z85" s="48"/>
      <c r="AA85" s="48"/>
      <c r="AB85" s="48"/>
      <c r="AC85" s="48"/>
      <c r="AD85" s="23"/>
    </row>
    <row r="86" spans="2:30" x14ac:dyDescent="0.35">
      <c r="B86" s="23"/>
      <c r="C86" s="48"/>
      <c r="D86" s="48"/>
      <c r="E86" s="48"/>
      <c r="F86" s="48"/>
      <c r="G86" s="8"/>
      <c r="H86" s="48"/>
      <c r="I86" s="48"/>
      <c r="J86" s="48"/>
      <c r="K86" s="48"/>
      <c r="L86" s="49"/>
      <c r="M86" s="48"/>
      <c r="N86" s="45"/>
      <c r="O86" s="48"/>
      <c r="P86" s="45"/>
      <c r="Q86" s="40"/>
      <c r="R86" s="41"/>
      <c r="S86" s="48"/>
      <c r="T86" s="45"/>
      <c r="U86" s="48"/>
      <c r="V86" s="50"/>
      <c r="W86" s="48"/>
      <c r="X86" s="48"/>
      <c r="Y86" s="48"/>
      <c r="Z86" s="48"/>
      <c r="AA86" s="48"/>
      <c r="AB86" s="48"/>
      <c r="AC86" s="48"/>
      <c r="AD86" s="23"/>
    </row>
    <row r="87" spans="2:30" x14ac:dyDescent="0.35">
      <c r="B87" s="23"/>
      <c r="C87" s="48"/>
      <c r="D87" s="48"/>
      <c r="E87" s="48"/>
      <c r="F87" s="48"/>
      <c r="G87" s="8"/>
      <c r="H87" s="48"/>
      <c r="I87" s="48"/>
      <c r="J87" s="48"/>
      <c r="K87" s="48"/>
      <c r="L87" s="49"/>
      <c r="M87" s="48"/>
      <c r="N87" s="45"/>
      <c r="O87" s="48"/>
      <c r="P87" s="45"/>
      <c r="Q87" s="40"/>
      <c r="R87" s="41"/>
      <c r="S87" s="48"/>
      <c r="T87" s="45"/>
      <c r="U87" s="48"/>
      <c r="V87" s="50"/>
      <c r="W87" s="48"/>
      <c r="X87" s="48"/>
      <c r="Y87" s="48"/>
      <c r="Z87" s="48"/>
      <c r="AA87" s="48"/>
      <c r="AB87" s="48"/>
      <c r="AC87" s="48"/>
      <c r="AD87" s="23"/>
    </row>
    <row r="88" spans="2:30" x14ac:dyDescent="0.35">
      <c r="B88" s="23"/>
      <c r="C88" s="48"/>
      <c r="D88" s="48"/>
      <c r="E88" s="48"/>
      <c r="F88" s="48"/>
      <c r="G88" s="8"/>
      <c r="H88" s="48"/>
      <c r="I88" s="48"/>
      <c r="J88" s="48"/>
      <c r="K88" s="48"/>
      <c r="L88" s="49"/>
      <c r="M88" s="48"/>
      <c r="N88" s="45"/>
      <c r="O88" s="48"/>
      <c r="P88" s="45"/>
      <c r="Q88" s="40"/>
      <c r="R88" s="41"/>
      <c r="S88" s="48"/>
      <c r="T88" s="45"/>
      <c r="U88" s="48"/>
      <c r="V88" s="50"/>
      <c r="W88" s="48"/>
      <c r="X88" s="48"/>
      <c r="Y88" s="48"/>
      <c r="Z88" s="48"/>
      <c r="AA88" s="48"/>
      <c r="AB88" s="48"/>
      <c r="AC88" s="48"/>
      <c r="AD88" s="23"/>
    </row>
    <row r="89" spans="2:30" x14ac:dyDescent="0.35">
      <c r="B89" s="48"/>
      <c r="C89" s="48"/>
      <c r="D89" s="48"/>
      <c r="E89" s="48"/>
      <c r="F89" s="48"/>
      <c r="G89" s="8"/>
      <c r="H89" s="48"/>
      <c r="I89" s="48"/>
      <c r="J89" s="48"/>
      <c r="K89" s="48"/>
      <c r="L89" s="49"/>
      <c r="M89" s="48"/>
      <c r="N89" s="45"/>
      <c r="O89" s="48"/>
      <c r="P89" s="45"/>
      <c r="Q89" s="40"/>
      <c r="R89" s="41"/>
      <c r="S89" s="48"/>
      <c r="T89" s="45"/>
      <c r="U89" s="48"/>
      <c r="V89" s="50"/>
      <c r="W89" s="48"/>
      <c r="X89" s="48"/>
      <c r="Y89" s="48"/>
      <c r="Z89" s="48"/>
      <c r="AA89" s="48"/>
      <c r="AB89" s="48"/>
      <c r="AC89" s="48"/>
      <c r="AD89" s="23"/>
    </row>
    <row r="90" spans="2:30" x14ac:dyDescent="0.35">
      <c r="B90" s="23"/>
      <c r="C90" s="48"/>
      <c r="D90" s="48"/>
      <c r="E90" s="48"/>
      <c r="F90" s="48"/>
      <c r="G90" s="8"/>
      <c r="H90" s="48"/>
      <c r="I90" s="48"/>
      <c r="J90" s="48"/>
      <c r="K90" s="48"/>
      <c r="L90" s="49"/>
      <c r="M90" s="48"/>
      <c r="N90" s="45"/>
      <c r="O90" s="48"/>
      <c r="P90" s="45"/>
      <c r="Q90" s="40"/>
      <c r="R90" s="41"/>
      <c r="S90" s="48"/>
      <c r="T90" s="45"/>
      <c r="U90" s="48"/>
      <c r="V90" s="50"/>
      <c r="W90" s="48"/>
      <c r="X90" s="48"/>
      <c r="Y90" s="48"/>
      <c r="Z90" s="48"/>
      <c r="AA90" s="48"/>
      <c r="AB90" s="48"/>
      <c r="AC90" s="48"/>
      <c r="AD90" s="23"/>
    </row>
    <row r="91" spans="2:30" x14ac:dyDescent="0.35">
      <c r="B91" s="23"/>
      <c r="C91" s="48"/>
      <c r="D91" s="48"/>
      <c r="E91" s="48"/>
      <c r="F91" s="48"/>
      <c r="G91" s="8"/>
      <c r="H91" s="48"/>
      <c r="I91" s="48"/>
      <c r="J91" s="48"/>
      <c r="K91" s="48"/>
      <c r="L91" s="49"/>
      <c r="M91" s="48"/>
      <c r="N91" s="45"/>
      <c r="O91" s="48"/>
      <c r="P91" s="45"/>
      <c r="Q91" s="40"/>
      <c r="R91" s="41"/>
      <c r="S91" s="48"/>
      <c r="T91" s="45"/>
      <c r="U91" s="48"/>
      <c r="V91" s="50"/>
      <c r="W91" s="48"/>
      <c r="X91" s="48"/>
      <c r="Y91" s="48"/>
      <c r="Z91" s="48"/>
      <c r="AA91" s="48"/>
      <c r="AB91" s="48"/>
      <c r="AC91" s="48"/>
      <c r="AD91" s="23"/>
    </row>
    <row r="92" spans="2:30" x14ac:dyDescent="0.35">
      <c r="B92" s="23"/>
      <c r="C92" s="48"/>
      <c r="D92" s="48"/>
      <c r="E92" s="48"/>
      <c r="F92" s="48"/>
      <c r="G92" s="8"/>
      <c r="H92" s="48"/>
      <c r="I92" s="48"/>
      <c r="J92" s="48"/>
      <c r="K92" s="48"/>
      <c r="L92" s="49"/>
      <c r="M92" s="48"/>
      <c r="N92" s="45"/>
      <c r="O92" s="48"/>
      <c r="P92" s="45"/>
      <c r="Q92" s="40"/>
      <c r="R92" s="41"/>
      <c r="S92" s="48"/>
      <c r="T92" s="45"/>
      <c r="U92" s="48"/>
      <c r="V92" s="50"/>
      <c r="W92" s="48"/>
      <c r="X92" s="48"/>
      <c r="Y92" s="48"/>
      <c r="Z92" s="48"/>
      <c r="AA92" s="48"/>
      <c r="AB92" s="48"/>
      <c r="AC92" s="48"/>
      <c r="AD92" s="23"/>
    </row>
    <row r="93" spans="2:30" x14ac:dyDescent="0.35">
      <c r="B93" s="23"/>
      <c r="C93" s="48"/>
      <c r="D93" s="48"/>
      <c r="E93" s="48"/>
      <c r="F93" s="48"/>
      <c r="G93" s="8"/>
      <c r="H93" s="48"/>
      <c r="I93" s="48"/>
      <c r="J93" s="48"/>
      <c r="K93" s="48"/>
      <c r="L93" s="49"/>
      <c r="M93" s="48"/>
      <c r="N93" s="45"/>
      <c r="O93" s="48"/>
      <c r="P93" s="45"/>
      <c r="Q93" s="40"/>
      <c r="R93" s="41"/>
      <c r="S93" s="48"/>
      <c r="T93" s="45"/>
      <c r="U93" s="48"/>
      <c r="V93" s="50"/>
      <c r="W93" s="48"/>
      <c r="X93" s="48"/>
      <c r="Y93" s="48"/>
      <c r="Z93" s="48"/>
      <c r="AA93" s="48"/>
      <c r="AB93" s="48"/>
      <c r="AC93" s="48"/>
      <c r="AD93" s="23"/>
    </row>
    <row r="94" spans="2:30" x14ac:dyDescent="0.35">
      <c r="B94" s="23"/>
      <c r="C94" s="48"/>
      <c r="D94" s="48"/>
      <c r="E94" s="48"/>
      <c r="F94" s="48"/>
      <c r="G94" s="8"/>
      <c r="H94" s="48"/>
      <c r="I94" s="48"/>
      <c r="J94" s="48"/>
      <c r="K94" s="48"/>
      <c r="L94" s="49"/>
      <c r="M94" s="48"/>
      <c r="N94" s="45"/>
      <c r="O94" s="48"/>
      <c r="P94" s="45"/>
      <c r="Q94" s="40"/>
      <c r="R94" s="41"/>
      <c r="S94" s="48"/>
      <c r="T94" s="45"/>
      <c r="U94" s="48"/>
      <c r="V94" s="50"/>
      <c r="W94" s="48"/>
      <c r="X94" s="48"/>
      <c r="Y94" s="48"/>
      <c r="Z94" s="48"/>
      <c r="AA94" s="48"/>
      <c r="AB94" s="48"/>
      <c r="AC94" s="48"/>
      <c r="AD94" s="23"/>
    </row>
    <row r="95" spans="2:30" x14ac:dyDescent="0.35">
      <c r="B95" s="23"/>
      <c r="C95" s="48"/>
      <c r="D95" s="48"/>
      <c r="E95" s="48"/>
      <c r="F95" s="48"/>
      <c r="G95" s="8"/>
      <c r="H95" s="48"/>
      <c r="I95" s="48"/>
      <c r="J95" s="48"/>
      <c r="K95" s="48"/>
      <c r="L95" s="49"/>
      <c r="M95" s="48"/>
      <c r="N95" s="45"/>
      <c r="O95" s="48"/>
      <c r="P95" s="45"/>
      <c r="Q95" s="40"/>
      <c r="R95" s="41"/>
      <c r="S95" s="48"/>
      <c r="T95" s="45"/>
      <c r="U95" s="48"/>
      <c r="V95" s="50"/>
      <c r="W95" s="48"/>
      <c r="X95" s="48"/>
      <c r="Y95" s="48"/>
      <c r="Z95" s="48"/>
      <c r="AA95" s="48"/>
      <c r="AB95" s="48"/>
      <c r="AC95" s="48"/>
      <c r="AD95" s="23"/>
    </row>
    <row r="96" spans="2:30" x14ac:dyDescent="0.35">
      <c r="B96" s="23"/>
      <c r="C96" s="48"/>
      <c r="D96" s="48"/>
      <c r="E96" s="48"/>
      <c r="F96" s="48"/>
      <c r="G96" s="8"/>
      <c r="H96" s="48"/>
      <c r="I96" s="48"/>
      <c r="J96" s="48"/>
      <c r="K96" s="8"/>
      <c r="L96" s="49"/>
      <c r="M96" s="48"/>
      <c r="N96" s="45"/>
      <c r="O96" s="48"/>
      <c r="P96" s="45"/>
      <c r="Q96" s="40"/>
      <c r="R96" s="41"/>
      <c r="S96" s="48"/>
      <c r="T96" s="45"/>
      <c r="U96" s="48"/>
      <c r="V96" s="50"/>
      <c r="W96" s="48"/>
      <c r="X96" s="48"/>
      <c r="Y96" s="48"/>
      <c r="Z96" s="48"/>
      <c r="AA96" s="48"/>
      <c r="AB96" s="48"/>
      <c r="AC96" s="48"/>
      <c r="AD96" s="23"/>
    </row>
    <row r="97" spans="2:30" x14ac:dyDescent="0.35">
      <c r="B97" s="23"/>
      <c r="C97" s="48"/>
      <c r="D97" s="48"/>
      <c r="E97" s="48"/>
      <c r="F97" s="48"/>
      <c r="G97" s="8"/>
      <c r="H97" s="48"/>
      <c r="I97" s="48"/>
      <c r="J97" s="48"/>
      <c r="K97" s="48"/>
      <c r="L97" s="49"/>
      <c r="M97" s="48"/>
      <c r="N97" s="45"/>
      <c r="O97" s="48"/>
      <c r="P97" s="45"/>
      <c r="Q97" s="40"/>
      <c r="R97" s="41"/>
      <c r="S97" s="48"/>
      <c r="T97" s="45"/>
      <c r="U97" s="48"/>
      <c r="V97" s="50"/>
      <c r="W97" s="48"/>
      <c r="X97" s="48"/>
      <c r="Y97" s="48"/>
      <c r="Z97" s="48"/>
      <c r="AA97" s="48"/>
      <c r="AB97" s="48"/>
      <c r="AC97" s="48"/>
      <c r="AD97" s="23"/>
    </row>
    <row r="98" spans="2:30" x14ac:dyDescent="0.35">
      <c r="B98" s="23"/>
      <c r="C98" s="48"/>
      <c r="D98" s="48"/>
      <c r="E98" s="48"/>
      <c r="F98" s="48"/>
      <c r="G98" s="8"/>
      <c r="H98" s="48"/>
      <c r="I98" s="48"/>
      <c r="J98" s="48"/>
      <c r="K98" s="48"/>
      <c r="L98" s="49"/>
      <c r="M98" s="48"/>
      <c r="N98" s="45"/>
      <c r="O98" s="48"/>
      <c r="P98" s="45"/>
      <c r="Q98" s="40"/>
      <c r="R98" s="41"/>
      <c r="S98" s="48"/>
      <c r="T98" s="45"/>
      <c r="U98" s="48"/>
      <c r="V98" s="50"/>
      <c r="W98" s="48"/>
      <c r="X98" s="48"/>
      <c r="Y98" s="48"/>
      <c r="Z98" s="48"/>
      <c r="AA98" s="48"/>
      <c r="AB98" s="48"/>
      <c r="AC98" s="48"/>
      <c r="AD98" s="23"/>
    </row>
    <row r="99" spans="2:30" x14ac:dyDescent="0.35">
      <c r="B99" s="23"/>
      <c r="C99" s="48"/>
      <c r="D99" s="48"/>
      <c r="E99" s="48"/>
      <c r="F99" s="48"/>
      <c r="G99" s="8"/>
      <c r="H99" s="48"/>
      <c r="I99" s="48"/>
      <c r="J99" s="48"/>
      <c r="K99" s="48"/>
      <c r="L99" s="49"/>
      <c r="M99" s="48"/>
      <c r="N99" s="45"/>
      <c r="O99" s="48"/>
      <c r="P99" s="45"/>
      <c r="Q99" s="40"/>
      <c r="R99" s="41"/>
      <c r="S99" s="48"/>
      <c r="T99" s="45"/>
      <c r="U99" s="48"/>
      <c r="V99" s="50"/>
      <c r="W99" s="48"/>
      <c r="X99" s="48"/>
      <c r="Y99" s="48"/>
      <c r="Z99" s="48"/>
      <c r="AA99" s="48"/>
      <c r="AB99" s="48"/>
      <c r="AC99" s="48"/>
      <c r="AD99" s="23"/>
    </row>
    <row r="100" spans="2:30" x14ac:dyDescent="0.35">
      <c r="B100" s="23"/>
      <c r="C100" s="48"/>
      <c r="D100" s="48"/>
      <c r="E100" s="48"/>
      <c r="F100" s="48"/>
      <c r="G100" s="8"/>
      <c r="H100" s="48"/>
      <c r="I100" s="48"/>
      <c r="J100" s="48"/>
      <c r="K100" s="48"/>
      <c r="L100" s="49"/>
      <c r="M100" s="48"/>
      <c r="N100" s="45"/>
      <c r="O100" s="48"/>
      <c r="P100" s="45"/>
      <c r="Q100" s="40"/>
      <c r="R100" s="41"/>
      <c r="S100" s="48"/>
      <c r="T100" s="45"/>
      <c r="U100" s="48"/>
      <c r="V100" s="50"/>
      <c r="W100" s="48"/>
      <c r="X100" s="48"/>
      <c r="Y100" s="48"/>
      <c r="Z100" s="48"/>
      <c r="AA100" s="48"/>
      <c r="AB100" s="48"/>
      <c r="AC100" s="48"/>
      <c r="AD100" s="23"/>
    </row>
    <row r="101" spans="2:30" x14ac:dyDescent="0.35">
      <c r="B101" s="23"/>
      <c r="C101" s="48"/>
      <c r="D101" s="48"/>
      <c r="E101" s="48"/>
      <c r="F101" s="48"/>
      <c r="G101" s="8"/>
      <c r="H101" s="48"/>
      <c r="I101" s="48"/>
      <c r="J101" s="48"/>
      <c r="K101" s="48"/>
      <c r="L101" s="49"/>
      <c r="M101" s="48"/>
      <c r="N101" s="45"/>
      <c r="O101" s="48"/>
      <c r="P101" s="45"/>
      <c r="Q101" s="40"/>
      <c r="R101" s="41"/>
      <c r="S101" s="48"/>
      <c r="T101" s="45"/>
      <c r="U101" s="48"/>
      <c r="V101" s="50"/>
      <c r="W101" s="48"/>
      <c r="X101" s="48"/>
      <c r="Y101" s="48"/>
      <c r="Z101" s="48"/>
      <c r="AA101" s="48"/>
      <c r="AB101" s="48"/>
      <c r="AC101" s="48"/>
      <c r="AD101" s="23"/>
    </row>
    <row r="102" spans="2:30" x14ac:dyDescent="0.35">
      <c r="B102" s="23"/>
      <c r="C102" s="48"/>
      <c r="D102" s="48"/>
      <c r="E102" s="48"/>
      <c r="F102" s="48"/>
      <c r="G102" s="8"/>
      <c r="H102" s="48"/>
      <c r="I102" s="48"/>
      <c r="J102" s="48"/>
      <c r="K102" s="48"/>
      <c r="L102" s="49"/>
      <c r="M102" s="48"/>
      <c r="N102" s="45"/>
      <c r="O102" s="48"/>
      <c r="P102" s="45"/>
      <c r="Q102" s="40"/>
      <c r="R102" s="41"/>
      <c r="S102" s="48"/>
      <c r="T102" s="45"/>
      <c r="U102" s="48"/>
      <c r="V102" s="50"/>
      <c r="W102" s="48"/>
      <c r="X102" s="48"/>
      <c r="Y102" s="48"/>
      <c r="Z102" s="48"/>
      <c r="AA102" s="48"/>
      <c r="AB102" s="48"/>
      <c r="AC102" s="48"/>
      <c r="AD102" s="23"/>
    </row>
    <row r="103" spans="2:30" x14ac:dyDescent="0.35">
      <c r="B103" s="23"/>
      <c r="C103" s="48"/>
      <c r="D103" s="48"/>
      <c r="E103" s="48"/>
      <c r="F103" s="48"/>
      <c r="G103" s="8"/>
      <c r="H103" s="48"/>
      <c r="I103" s="48"/>
      <c r="J103" s="48"/>
      <c r="K103" s="48"/>
      <c r="L103" s="49"/>
      <c r="M103" s="48"/>
      <c r="N103" s="45"/>
      <c r="O103" s="48"/>
      <c r="P103" s="45"/>
      <c r="Q103" s="40"/>
      <c r="R103" s="41"/>
      <c r="S103" s="48"/>
      <c r="T103" s="45"/>
      <c r="U103" s="48"/>
      <c r="V103" s="50"/>
      <c r="W103" s="48"/>
      <c r="X103" s="48"/>
      <c r="Y103" s="48"/>
      <c r="Z103" s="48"/>
      <c r="AA103" s="48"/>
      <c r="AB103" s="48"/>
      <c r="AC103" s="48"/>
      <c r="AD103" s="23"/>
    </row>
    <row r="104" spans="2:30" x14ac:dyDescent="0.35">
      <c r="B104" s="23"/>
      <c r="C104" s="48"/>
      <c r="D104" s="48"/>
      <c r="E104" s="48"/>
      <c r="F104" s="48"/>
      <c r="G104" s="8"/>
      <c r="H104" s="48"/>
      <c r="I104" s="48"/>
      <c r="J104" s="48"/>
      <c r="K104" s="48"/>
      <c r="L104" s="49"/>
      <c r="M104" s="48"/>
      <c r="N104" s="45"/>
      <c r="O104" s="48"/>
      <c r="P104" s="45"/>
      <c r="Q104" s="40"/>
      <c r="R104" s="41"/>
      <c r="S104" s="48"/>
      <c r="T104" s="45"/>
      <c r="U104" s="48"/>
      <c r="V104" s="50"/>
      <c r="W104" s="48"/>
      <c r="X104" s="48"/>
      <c r="Y104" s="48"/>
      <c r="Z104" s="48"/>
      <c r="AA104" s="48"/>
      <c r="AB104" s="48"/>
      <c r="AC104" s="48"/>
      <c r="AD104" s="23"/>
    </row>
    <row r="105" spans="2:30" x14ac:dyDescent="0.35">
      <c r="B105" s="23"/>
      <c r="C105" s="48"/>
      <c r="D105" s="48"/>
      <c r="E105" s="48"/>
      <c r="F105" s="48"/>
      <c r="G105" s="8"/>
      <c r="H105" s="48"/>
      <c r="I105" s="48"/>
      <c r="J105" s="48"/>
      <c r="K105" s="48"/>
      <c r="L105" s="49"/>
      <c r="M105" s="48"/>
      <c r="N105" s="45"/>
      <c r="O105" s="48"/>
      <c r="P105" s="45"/>
      <c r="Q105" s="40"/>
      <c r="R105" s="41"/>
      <c r="S105" s="48"/>
      <c r="T105" s="45"/>
      <c r="U105" s="48"/>
      <c r="V105" s="50"/>
      <c r="W105" s="48"/>
      <c r="X105" s="48"/>
      <c r="Y105" s="48"/>
      <c r="Z105" s="48"/>
      <c r="AA105" s="48"/>
      <c r="AB105" s="48"/>
      <c r="AC105" s="48"/>
      <c r="AD105" s="23"/>
    </row>
    <row r="106" spans="2:30" x14ac:dyDescent="0.35">
      <c r="B106" s="23"/>
      <c r="C106" s="48"/>
      <c r="D106" s="48"/>
      <c r="E106" s="48"/>
      <c r="F106" s="48"/>
      <c r="G106" s="8"/>
      <c r="H106" s="48"/>
      <c r="I106" s="48"/>
      <c r="J106" s="48"/>
      <c r="K106" s="48"/>
      <c r="L106" s="49"/>
      <c r="M106" s="48"/>
      <c r="N106" s="45"/>
      <c r="O106" s="48"/>
      <c r="P106" s="45"/>
      <c r="Q106" s="40"/>
      <c r="R106" s="41"/>
      <c r="S106" s="48"/>
      <c r="T106" s="45"/>
      <c r="U106" s="48"/>
      <c r="V106" s="50"/>
      <c r="W106" s="48"/>
      <c r="X106" s="48"/>
      <c r="Y106" s="48"/>
      <c r="Z106" s="48"/>
      <c r="AA106" s="48"/>
      <c r="AB106" s="48"/>
      <c r="AC106" s="48"/>
      <c r="AD106" s="23"/>
    </row>
    <row r="107" spans="2:30" x14ac:dyDescent="0.35">
      <c r="B107" s="23"/>
      <c r="C107" s="48"/>
      <c r="D107" s="48"/>
      <c r="E107" s="48"/>
      <c r="F107" s="48"/>
      <c r="G107" s="8"/>
      <c r="H107" s="48"/>
      <c r="I107" s="48"/>
      <c r="J107" s="48"/>
      <c r="K107" s="48"/>
      <c r="L107" s="49"/>
      <c r="M107" s="48"/>
      <c r="N107" s="45"/>
      <c r="O107" s="48"/>
      <c r="P107" s="45"/>
      <c r="Q107" s="40"/>
      <c r="R107" s="41"/>
      <c r="S107" s="48"/>
      <c r="T107" s="45"/>
      <c r="U107" s="48"/>
      <c r="V107" s="50"/>
      <c r="W107" s="48"/>
      <c r="X107" s="48"/>
      <c r="Y107" s="48"/>
      <c r="Z107" s="48"/>
      <c r="AA107" s="48"/>
      <c r="AB107" s="48"/>
      <c r="AC107" s="48"/>
      <c r="AD107" s="23"/>
    </row>
    <row r="108" spans="2:30" x14ac:dyDescent="0.35">
      <c r="B108" s="23"/>
      <c r="C108" s="48"/>
      <c r="D108" s="48"/>
      <c r="E108" s="48"/>
      <c r="F108" s="48"/>
      <c r="G108" s="8"/>
      <c r="H108" s="48"/>
      <c r="I108" s="48"/>
      <c r="J108" s="48"/>
      <c r="K108" s="48"/>
      <c r="L108" s="49"/>
      <c r="M108" s="48"/>
      <c r="N108" s="45"/>
      <c r="O108" s="48"/>
      <c r="P108" s="45"/>
      <c r="Q108" s="40"/>
      <c r="R108" s="41"/>
      <c r="S108" s="48"/>
      <c r="T108" s="45"/>
      <c r="U108" s="48"/>
      <c r="V108" s="50"/>
      <c r="W108" s="48"/>
      <c r="X108" s="48"/>
      <c r="Y108" s="48"/>
      <c r="Z108" s="48"/>
      <c r="AA108" s="48"/>
      <c r="AB108" s="48"/>
      <c r="AC108" s="48"/>
      <c r="AD108" s="23"/>
    </row>
    <row r="109" spans="2:30" x14ac:dyDescent="0.35">
      <c r="B109" s="23"/>
      <c r="C109" s="48"/>
      <c r="D109" s="48"/>
      <c r="E109" s="48"/>
      <c r="F109" s="48"/>
      <c r="G109" s="8"/>
      <c r="H109" s="48"/>
      <c r="I109" s="48"/>
      <c r="J109" s="48"/>
      <c r="K109" s="48"/>
      <c r="L109" s="49"/>
      <c r="M109" s="48"/>
      <c r="N109" s="45"/>
      <c r="O109" s="48"/>
      <c r="P109" s="45"/>
      <c r="Q109" s="40"/>
      <c r="R109" s="41"/>
      <c r="S109" s="48"/>
      <c r="T109" s="45"/>
      <c r="U109" s="48"/>
      <c r="V109" s="50"/>
      <c r="W109" s="48"/>
      <c r="X109" s="48"/>
      <c r="Y109" s="48"/>
      <c r="Z109" s="48"/>
      <c r="AA109" s="48"/>
      <c r="AB109" s="48"/>
      <c r="AC109" s="48"/>
      <c r="AD109" s="23"/>
    </row>
    <row r="110" spans="2:30" x14ac:dyDescent="0.35">
      <c r="B110" s="23"/>
      <c r="C110" s="48"/>
      <c r="D110" s="48"/>
      <c r="E110" s="48"/>
      <c r="F110" s="48"/>
      <c r="G110" s="8"/>
      <c r="H110" s="48"/>
      <c r="I110" s="48"/>
      <c r="J110" s="48"/>
      <c r="K110" s="48"/>
      <c r="L110" s="49"/>
      <c r="M110" s="48"/>
      <c r="N110" s="45"/>
      <c r="O110" s="48"/>
      <c r="P110" s="45"/>
      <c r="Q110" s="40"/>
      <c r="R110" s="41"/>
      <c r="S110" s="48"/>
      <c r="T110" s="45"/>
      <c r="U110" s="48"/>
      <c r="V110" s="50"/>
      <c r="W110" s="48"/>
      <c r="X110" s="48"/>
      <c r="Y110" s="48"/>
      <c r="Z110" s="48"/>
      <c r="AA110" s="48"/>
      <c r="AB110" s="48"/>
      <c r="AC110" s="48"/>
      <c r="AD110" s="23"/>
    </row>
    <row r="111" spans="2:30" x14ac:dyDescent="0.35">
      <c r="B111" s="23"/>
      <c r="C111" s="48"/>
      <c r="D111" s="48"/>
      <c r="E111" s="48"/>
      <c r="F111" s="48"/>
      <c r="G111" s="8"/>
      <c r="H111" s="48"/>
      <c r="I111" s="48"/>
      <c r="J111" s="48"/>
      <c r="K111" s="48"/>
      <c r="L111" s="49"/>
      <c r="M111" s="48"/>
      <c r="N111" s="45"/>
      <c r="O111" s="48"/>
      <c r="P111" s="45"/>
      <c r="Q111" s="40"/>
      <c r="R111" s="41"/>
      <c r="S111" s="48"/>
      <c r="T111" s="45"/>
      <c r="U111" s="48"/>
      <c r="V111" s="50"/>
      <c r="W111" s="48"/>
      <c r="X111" s="48"/>
      <c r="Y111" s="48"/>
      <c r="Z111" s="48"/>
      <c r="AA111" s="48"/>
      <c r="AB111" s="48"/>
      <c r="AC111" s="48"/>
      <c r="AD111" s="23"/>
    </row>
    <row r="112" spans="2:30" x14ac:dyDescent="0.35">
      <c r="B112" s="23"/>
      <c r="C112" s="48"/>
      <c r="D112" s="48"/>
      <c r="E112" s="48"/>
      <c r="F112" s="48"/>
      <c r="G112" s="8"/>
      <c r="H112" s="48"/>
      <c r="I112" s="48"/>
      <c r="J112" s="48"/>
      <c r="K112" s="48"/>
      <c r="L112" s="49"/>
      <c r="M112" s="48"/>
      <c r="N112" s="45"/>
      <c r="O112" s="48"/>
      <c r="P112" s="45"/>
      <c r="Q112" s="40"/>
      <c r="R112" s="41"/>
      <c r="S112" s="48"/>
      <c r="T112" s="45"/>
      <c r="U112" s="48"/>
      <c r="V112" s="50"/>
      <c r="W112" s="48"/>
      <c r="X112" s="48"/>
      <c r="Y112" s="48"/>
      <c r="Z112" s="48"/>
      <c r="AA112" s="48"/>
      <c r="AB112" s="48"/>
      <c r="AC112" s="48"/>
      <c r="AD112" s="23"/>
    </row>
    <row r="113" spans="2:30" x14ac:dyDescent="0.35">
      <c r="B113" s="23"/>
      <c r="C113" s="48"/>
      <c r="D113" s="48"/>
      <c r="E113" s="48"/>
      <c r="F113" s="48"/>
      <c r="G113" s="8"/>
      <c r="H113" s="48"/>
      <c r="I113" s="48"/>
      <c r="J113" s="48"/>
      <c r="K113" s="48"/>
      <c r="L113" s="49"/>
      <c r="M113" s="48"/>
      <c r="N113" s="45"/>
      <c r="O113" s="48"/>
      <c r="P113" s="45"/>
      <c r="Q113" s="40"/>
      <c r="R113" s="41"/>
      <c r="S113" s="48"/>
      <c r="T113" s="45"/>
      <c r="U113" s="48"/>
      <c r="V113" s="50"/>
      <c r="W113" s="48"/>
      <c r="X113" s="48"/>
      <c r="Y113" s="48"/>
      <c r="Z113" s="48"/>
      <c r="AA113" s="48"/>
      <c r="AB113" s="48"/>
      <c r="AC113" s="48"/>
      <c r="AD113" s="23"/>
    </row>
    <row r="114" spans="2:30" x14ac:dyDescent="0.35">
      <c r="B114" s="23"/>
      <c r="C114" s="48"/>
      <c r="D114" s="48"/>
      <c r="E114" s="48"/>
      <c r="F114" s="48"/>
      <c r="G114" s="8"/>
      <c r="H114" s="48"/>
      <c r="I114" s="48"/>
      <c r="J114" s="48"/>
      <c r="K114" s="48"/>
      <c r="L114" s="49"/>
      <c r="M114" s="48"/>
      <c r="N114" s="45"/>
      <c r="O114" s="48"/>
      <c r="P114" s="45"/>
      <c r="Q114" s="40"/>
      <c r="R114" s="41"/>
      <c r="S114" s="48"/>
      <c r="T114" s="45"/>
      <c r="U114" s="48"/>
      <c r="V114" s="50"/>
      <c r="W114" s="48"/>
      <c r="X114" s="48"/>
      <c r="Y114" s="48"/>
      <c r="Z114" s="48"/>
      <c r="AA114" s="48"/>
      <c r="AB114" s="48"/>
      <c r="AC114" s="48"/>
      <c r="AD114" s="23"/>
    </row>
    <row r="115" spans="2:30" x14ac:dyDescent="0.35">
      <c r="B115" s="23"/>
      <c r="C115" s="48"/>
      <c r="D115" s="48"/>
      <c r="E115" s="48"/>
      <c r="F115" s="48"/>
      <c r="G115" s="8"/>
      <c r="H115" s="48"/>
      <c r="I115" s="48"/>
      <c r="J115" s="48"/>
      <c r="K115" s="48"/>
      <c r="L115" s="49"/>
      <c r="M115" s="48"/>
      <c r="N115" s="45"/>
      <c r="O115" s="48"/>
      <c r="P115" s="45"/>
      <c r="Q115" s="40"/>
      <c r="R115" s="41"/>
      <c r="S115" s="48"/>
      <c r="T115" s="45"/>
      <c r="U115" s="48"/>
      <c r="V115" s="50"/>
      <c r="W115" s="48"/>
      <c r="X115" s="48"/>
      <c r="Y115" s="48"/>
      <c r="Z115" s="48"/>
      <c r="AA115" s="48"/>
      <c r="AB115" s="48"/>
      <c r="AC115" s="48"/>
      <c r="AD115" s="23"/>
    </row>
    <row r="116" spans="2:30" x14ac:dyDescent="0.35">
      <c r="B116" s="23"/>
      <c r="C116" s="48"/>
      <c r="D116" s="48"/>
      <c r="E116" s="48"/>
      <c r="F116" s="48"/>
      <c r="G116" s="8"/>
      <c r="H116" s="48"/>
      <c r="I116" s="48"/>
      <c r="J116" s="48"/>
      <c r="K116" s="48"/>
      <c r="L116" s="49"/>
      <c r="M116" s="48"/>
      <c r="N116" s="45"/>
      <c r="O116" s="48"/>
      <c r="P116" s="45"/>
      <c r="Q116" s="40"/>
      <c r="R116" s="41"/>
      <c r="S116" s="48"/>
      <c r="T116" s="45"/>
      <c r="U116" s="48"/>
      <c r="V116" s="50"/>
      <c r="W116" s="48"/>
      <c r="X116" s="48"/>
      <c r="Y116" s="48"/>
      <c r="Z116" s="48"/>
      <c r="AA116" s="48"/>
      <c r="AB116" s="48"/>
      <c r="AC116" s="48"/>
      <c r="AD116" s="23"/>
    </row>
    <row r="117" spans="2:30" x14ac:dyDescent="0.35">
      <c r="B117" s="23"/>
      <c r="C117" s="48"/>
      <c r="D117" s="48"/>
      <c r="E117" s="48"/>
      <c r="F117" s="48"/>
      <c r="G117" s="8"/>
      <c r="H117" s="48"/>
      <c r="I117" s="48"/>
      <c r="J117" s="48"/>
      <c r="K117" s="48"/>
      <c r="L117" s="49"/>
      <c r="M117" s="48"/>
      <c r="N117" s="45"/>
      <c r="O117" s="48"/>
      <c r="P117" s="45"/>
      <c r="Q117" s="40"/>
      <c r="R117" s="41"/>
      <c r="S117" s="48"/>
      <c r="T117" s="45"/>
      <c r="U117" s="48"/>
      <c r="V117" s="50"/>
      <c r="W117" s="48"/>
      <c r="X117" s="48"/>
      <c r="Y117" s="48"/>
      <c r="Z117" s="48"/>
      <c r="AA117" s="48"/>
      <c r="AB117" s="48"/>
      <c r="AC117" s="48"/>
      <c r="AD117" s="23"/>
    </row>
    <row r="118" spans="2:30" x14ac:dyDescent="0.35">
      <c r="B118" s="23"/>
      <c r="C118" s="48"/>
      <c r="D118" s="48"/>
      <c r="E118" s="48"/>
      <c r="F118" s="48"/>
      <c r="G118" s="8"/>
      <c r="H118" s="48"/>
      <c r="I118" s="48"/>
      <c r="J118" s="48"/>
      <c r="K118" s="48"/>
      <c r="L118" s="49"/>
      <c r="M118" s="48"/>
      <c r="N118" s="45"/>
      <c r="O118" s="48"/>
      <c r="P118" s="45"/>
      <c r="Q118" s="40"/>
      <c r="R118" s="41"/>
      <c r="S118" s="48"/>
      <c r="T118" s="45"/>
      <c r="U118" s="48"/>
      <c r="V118" s="50"/>
      <c r="W118" s="48"/>
      <c r="X118" s="48"/>
      <c r="Y118" s="48"/>
      <c r="Z118" s="48"/>
      <c r="AA118" s="48"/>
      <c r="AB118" s="48"/>
      <c r="AC118" s="48"/>
      <c r="AD118" s="23"/>
    </row>
    <row r="119" spans="2:30" x14ac:dyDescent="0.35">
      <c r="B119" s="23"/>
      <c r="C119" s="48"/>
      <c r="D119" s="48"/>
      <c r="E119" s="48"/>
      <c r="F119" s="48"/>
      <c r="G119" s="8"/>
      <c r="H119" s="48"/>
      <c r="I119" s="48"/>
      <c r="J119" s="48"/>
      <c r="K119" s="48"/>
      <c r="L119" s="49"/>
      <c r="M119" s="48"/>
      <c r="N119" s="45"/>
      <c r="O119" s="48"/>
      <c r="P119" s="45"/>
      <c r="Q119" s="40"/>
      <c r="R119" s="41"/>
      <c r="S119" s="48"/>
      <c r="T119" s="45"/>
      <c r="U119" s="48"/>
      <c r="V119" s="50"/>
      <c r="W119" s="48"/>
      <c r="X119" s="48"/>
      <c r="Y119" s="48"/>
      <c r="Z119" s="48"/>
      <c r="AA119" s="48"/>
      <c r="AB119" s="48"/>
      <c r="AC119" s="48"/>
      <c r="AD119" s="23"/>
    </row>
    <row r="120" spans="2:30" x14ac:dyDescent="0.35">
      <c r="B120" s="23"/>
      <c r="C120" s="48"/>
      <c r="D120" s="48"/>
      <c r="E120" s="48"/>
      <c r="F120" s="48"/>
      <c r="G120" s="8"/>
      <c r="H120" s="48"/>
      <c r="I120" s="48"/>
      <c r="J120" s="48"/>
      <c r="K120" s="48"/>
      <c r="L120" s="49"/>
      <c r="M120" s="48"/>
      <c r="N120" s="45"/>
      <c r="O120" s="48"/>
      <c r="P120" s="45"/>
      <c r="Q120" s="40"/>
      <c r="R120" s="41"/>
      <c r="S120" s="48"/>
      <c r="T120" s="45"/>
      <c r="U120" s="48"/>
      <c r="V120" s="50"/>
      <c r="W120" s="48"/>
      <c r="X120" s="48"/>
      <c r="Y120" s="48"/>
      <c r="Z120" s="48"/>
      <c r="AA120" s="48"/>
      <c r="AB120" s="48"/>
      <c r="AC120" s="48"/>
      <c r="AD120" s="23"/>
    </row>
    <row r="121" spans="2:30" x14ac:dyDescent="0.35">
      <c r="B121" s="46"/>
      <c r="C121" s="51"/>
      <c r="D121" s="51"/>
      <c r="E121" s="51"/>
      <c r="F121" s="51"/>
      <c r="G121" s="51"/>
      <c r="H121" s="51"/>
      <c r="I121" s="51"/>
      <c r="J121" s="51"/>
      <c r="K121" s="51"/>
      <c r="L121" s="52"/>
      <c r="M121" s="51"/>
      <c r="N121" s="16"/>
      <c r="O121" s="51"/>
      <c r="P121" s="16"/>
      <c r="Q121" s="42"/>
      <c r="R121" s="43"/>
      <c r="S121" s="51"/>
      <c r="T121" s="16"/>
      <c r="U121" s="51"/>
      <c r="V121" s="52"/>
      <c r="W121" s="51"/>
      <c r="X121" s="51"/>
      <c r="Y121" s="51"/>
      <c r="Z121" s="51"/>
      <c r="AA121" s="51"/>
      <c r="AB121" s="51"/>
      <c r="AC121" s="51"/>
      <c r="AD121" s="46"/>
    </row>
  </sheetData>
  <conditionalFormatting sqref="B16">
    <cfRule type="containsText" dxfId="9" priority="5" operator="containsText" text="2nd">
      <formula>NOT(ISERROR(SEARCH("2nd",B16)))</formula>
    </cfRule>
  </conditionalFormatting>
  <conditionalFormatting sqref="B25:B37 B17:B23 B11:B15">
    <cfRule type="containsText" dxfId="8" priority="6" operator="containsText" text="2nd">
      <formula>NOT(ISERROR(SEARCH("2nd",B11)))</formula>
    </cfRule>
  </conditionalFormatting>
  <conditionalFormatting sqref="B53:B54">
    <cfRule type="expression" dxfId="7" priority="1">
      <formula>"If+$W:$W&gt;4"</formula>
    </cfRule>
  </conditionalFormatting>
  <conditionalFormatting sqref="B24">
    <cfRule type="containsText" dxfId="6" priority="4" operator="containsText" text="2nd">
      <formula>NOT(ISERROR(SEARCH("2nd",B24)))</formula>
    </cfRule>
  </conditionalFormatting>
  <conditionalFormatting sqref="B38:B40">
    <cfRule type="containsText" dxfId="5" priority="3" operator="containsText" text="2nd">
      <formula>NOT(ISERROR(SEARCH("2nd",B38)))</formula>
    </cfRule>
  </conditionalFormatting>
  <conditionalFormatting sqref="B41:B47">
    <cfRule type="containsText" dxfId="4" priority="2" operator="containsText" text="2nd">
      <formula>NOT(ISERROR(SEARCH("2nd",B41)))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Y117"/>
  <sheetViews>
    <sheetView topLeftCell="H1" zoomScale="80" zoomScaleNormal="80" workbookViewId="0">
      <selection activeCell="O16" sqref="O16"/>
    </sheetView>
  </sheetViews>
  <sheetFormatPr defaultRowHeight="14.5" x14ac:dyDescent="0.35"/>
  <cols>
    <col min="2" max="2" width="26.7265625" bestFit="1" customWidth="1"/>
    <col min="3" max="22" width="11.54296875" bestFit="1" customWidth="1"/>
  </cols>
  <sheetData>
    <row r="9" spans="2:25" x14ac:dyDescent="0.35">
      <c r="B9" s="15"/>
      <c r="C9" s="1">
        <v>44299</v>
      </c>
      <c r="D9" s="1">
        <v>44306</v>
      </c>
      <c r="E9" s="1">
        <v>44313</v>
      </c>
      <c r="F9" s="1">
        <v>44320</v>
      </c>
      <c r="G9" s="1">
        <v>44327</v>
      </c>
      <c r="H9" s="1">
        <v>44334</v>
      </c>
      <c r="I9" s="1">
        <v>44341</v>
      </c>
      <c r="J9" s="1">
        <v>44348</v>
      </c>
      <c r="K9" s="1">
        <v>44355</v>
      </c>
      <c r="L9" s="1">
        <v>44362</v>
      </c>
      <c r="M9" s="1">
        <v>44369</v>
      </c>
      <c r="N9" s="1">
        <v>44376</v>
      </c>
      <c r="O9" s="1">
        <v>44383</v>
      </c>
      <c r="P9" s="1">
        <v>44390</v>
      </c>
      <c r="Q9" s="1">
        <v>44397</v>
      </c>
      <c r="R9" s="1">
        <v>44404</v>
      </c>
      <c r="S9" s="1">
        <v>44411</v>
      </c>
      <c r="T9" s="1">
        <v>44418</v>
      </c>
      <c r="U9" s="1">
        <v>44425</v>
      </c>
      <c r="V9" s="1">
        <v>44432</v>
      </c>
      <c r="W9" s="1" t="s">
        <v>24</v>
      </c>
      <c r="X9" s="1" t="s">
        <v>16</v>
      </c>
      <c r="Y9" s="27" t="s">
        <v>59</v>
      </c>
    </row>
    <row r="10" spans="2:25" ht="15" thickBot="1" x14ac:dyDescent="0.4">
      <c r="B10" s="2" t="s">
        <v>0</v>
      </c>
      <c r="C10" s="44" t="s">
        <v>39</v>
      </c>
      <c r="D10" s="44" t="s">
        <v>39</v>
      </c>
      <c r="E10" s="44" t="s">
        <v>39</v>
      </c>
      <c r="F10" s="44" t="s">
        <v>39</v>
      </c>
      <c r="G10" s="44" t="s">
        <v>39</v>
      </c>
      <c r="H10" s="2" t="s">
        <v>39</v>
      </c>
      <c r="I10" s="44" t="s">
        <v>39</v>
      </c>
      <c r="J10" s="44" t="s">
        <v>39</v>
      </c>
      <c r="K10" s="44" t="s">
        <v>39</v>
      </c>
      <c r="L10" s="44" t="s">
        <v>39</v>
      </c>
      <c r="M10" s="44" t="s">
        <v>39</v>
      </c>
      <c r="N10" s="44" t="s">
        <v>39</v>
      </c>
      <c r="O10" s="44" t="s">
        <v>39</v>
      </c>
      <c r="P10" s="44" t="s">
        <v>39</v>
      </c>
      <c r="Q10" s="44" t="s">
        <v>39</v>
      </c>
      <c r="R10" s="44" t="s">
        <v>39</v>
      </c>
      <c r="S10" s="44" t="s">
        <v>39</v>
      </c>
      <c r="T10" s="44" t="s">
        <v>39</v>
      </c>
      <c r="U10" s="44" t="s">
        <v>39</v>
      </c>
      <c r="V10" s="44" t="s">
        <v>39</v>
      </c>
      <c r="W10" s="44" t="s">
        <v>25</v>
      </c>
      <c r="X10" s="44" t="s">
        <v>28</v>
      </c>
      <c r="Y10" s="2" t="s">
        <v>60</v>
      </c>
    </row>
    <row r="11" spans="2:25" ht="15" thickTop="1" x14ac:dyDescent="0.35">
      <c r="B11" s="3" t="s">
        <v>29</v>
      </c>
      <c r="C11" s="5" t="s">
        <v>18</v>
      </c>
      <c r="D11" s="5" t="s">
        <v>18</v>
      </c>
      <c r="E11" s="5" t="s">
        <v>18</v>
      </c>
      <c r="F11" s="5" t="s">
        <v>18</v>
      </c>
      <c r="G11" s="5" t="s">
        <v>39</v>
      </c>
      <c r="H11" s="5" t="s">
        <v>18</v>
      </c>
      <c r="I11" s="5" t="s">
        <v>39</v>
      </c>
      <c r="J11" s="5" t="s">
        <v>18</v>
      </c>
      <c r="K11" s="5" t="s">
        <v>18</v>
      </c>
      <c r="L11" s="5" t="s">
        <v>18</v>
      </c>
      <c r="M11" s="5" t="s">
        <v>18</v>
      </c>
      <c r="N11" s="5" t="s">
        <v>18</v>
      </c>
      <c r="O11" s="5" t="s">
        <v>18</v>
      </c>
      <c r="P11" s="5" t="s">
        <v>18</v>
      </c>
      <c r="Q11" s="5" t="s">
        <v>18</v>
      </c>
      <c r="R11" s="5" t="s">
        <v>18</v>
      </c>
      <c r="S11" s="5" t="s">
        <v>18</v>
      </c>
      <c r="T11" s="5" t="s">
        <v>18</v>
      </c>
      <c r="U11" s="5" t="s">
        <v>18</v>
      </c>
      <c r="V11" s="5" t="s">
        <v>18</v>
      </c>
      <c r="W11" s="5">
        <v>2</v>
      </c>
      <c r="X11" s="5">
        <v>6</v>
      </c>
      <c r="Y11" s="47" t="b">
        <v>1</v>
      </c>
    </row>
    <row r="12" spans="2:25" x14ac:dyDescent="0.35">
      <c r="B12" s="3" t="s">
        <v>61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  <c r="N12" s="5" t="s">
        <v>18</v>
      </c>
      <c r="O12" s="5" t="s">
        <v>18</v>
      </c>
      <c r="P12" s="5" t="s">
        <v>18</v>
      </c>
      <c r="Q12" s="5" t="s">
        <v>18</v>
      </c>
      <c r="R12" s="5" t="s">
        <v>18</v>
      </c>
      <c r="S12" s="5" t="s">
        <v>18</v>
      </c>
      <c r="T12" s="5" t="s">
        <v>18</v>
      </c>
      <c r="U12" s="5" t="s">
        <v>18</v>
      </c>
      <c r="V12" s="5" t="s">
        <v>18</v>
      </c>
      <c r="W12" s="5">
        <v>0</v>
      </c>
      <c r="X12" s="5">
        <v>4</v>
      </c>
      <c r="Y12" s="47" t="b">
        <v>1</v>
      </c>
    </row>
    <row r="13" spans="2:25" x14ac:dyDescent="0.35">
      <c r="B13" s="3" t="s">
        <v>52</v>
      </c>
      <c r="C13" s="5" t="s">
        <v>18</v>
      </c>
      <c r="D13" s="5" t="s">
        <v>18</v>
      </c>
      <c r="E13" s="5" t="s">
        <v>18</v>
      </c>
      <c r="F13" s="5" t="s">
        <v>18</v>
      </c>
      <c r="G13" s="5" t="s">
        <v>38</v>
      </c>
      <c r="H13" s="5" t="s">
        <v>18</v>
      </c>
      <c r="I13" s="5" t="s">
        <v>18</v>
      </c>
      <c r="J13" s="5" t="s">
        <v>18</v>
      </c>
      <c r="K13" s="5" t="s">
        <v>18</v>
      </c>
      <c r="L13" s="5" t="s">
        <v>18</v>
      </c>
      <c r="M13" s="5" t="s">
        <v>18</v>
      </c>
      <c r="N13" s="5" t="s">
        <v>18</v>
      </c>
      <c r="O13" s="5" t="s">
        <v>18</v>
      </c>
      <c r="P13" s="5" t="s">
        <v>38</v>
      </c>
      <c r="Q13" s="5" t="s">
        <v>18</v>
      </c>
      <c r="R13" s="5" t="s">
        <v>18</v>
      </c>
      <c r="S13" s="5" t="s">
        <v>18</v>
      </c>
      <c r="T13" s="5" t="s">
        <v>18</v>
      </c>
      <c r="U13" s="5" t="s">
        <v>18</v>
      </c>
      <c r="V13" s="5" t="s">
        <v>18</v>
      </c>
      <c r="W13" s="5">
        <v>2</v>
      </c>
      <c r="X13" s="5">
        <v>5</v>
      </c>
      <c r="Y13" s="47" t="b">
        <v>1</v>
      </c>
    </row>
    <row r="14" spans="2:25" x14ac:dyDescent="0.35">
      <c r="B14" s="3" t="s">
        <v>68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38</v>
      </c>
      <c r="J14" s="5" t="s">
        <v>18</v>
      </c>
      <c r="K14" s="5" t="s">
        <v>18</v>
      </c>
      <c r="L14" s="5" t="s">
        <v>18</v>
      </c>
      <c r="M14" s="5" t="s">
        <v>18</v>
      </c>
      <c r="N14" s="5" t="s">
        <v>18</v>
      </c>
      <c r="O14" s="5" t="s">
        <v>18</v>
      </c>
      <c r="P14" s="5" t="s">
        <v>18</v>
      </c>
      <c r="Q14" s="5" t="s">
        <v>18</v>
      </c>
      <c r="R14" s="5" t="s">
        <v>18</v>
      </c>
      <c r="S14" s="5" t="s">
        <v>18</v>
      </c>
      <c r="T14" s="5" t="s">
        <v>18</v>
      </c>
      <c r="U14" s="5" t="s">
        <v>18</v>
      </c>
      <c r="V14" s="5" t="s">
        <v>18</v>
      </c>
      <c r="W14" s="5">
        <v>1</v>
      </c>
      <c r="X14" s="5">
        <v>3</v>
      </c>
      <c r="Y14" s="47" t="b">
        <v>1</v>
      </c>
    </row>
    <row r="15" spans="2:25" x14ac:dyDescent="0.35">
      <c r="B15" s="3" t="s">
        <v>69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5" t="s">
        <v>18</v>
      </c>
      <c r="M15" s="5" t="s">
        <v>18</v>
      </c>
      <c r="N15" s="5" t="s">
        <v>18</v>
      </c>
      <c r="O15" s="5" t="s">
        <v>18</v>
      </c>
      <c r="P15" s="5" t="s">
        <v>18</v>
      </c>
      <c r="Q15" s="5" t="s">
        <v>18</v>
      </c>
      <c r="R15" s="5" t="s">
        <v>18</v>
      </c>
      <c r="S15" s="5" t="s">
        <v>18</v>
      </c>
      <c r="T15" s="5" t="s">
        <v>18</v>
      </c>
      <c r="U15" s="5" t="s">
        <v>18</v>
      </c>
      <c r="V15" s="5" t="s">
        <v>18</v>
      </c>
      <c r="W15" s="5">
        <v>0</v>
      </c>
      <c r="X15" s="5">
        <v>2</v>
      </c>
      <c r="Y15" s="47" t="b">
        <v>1</v>
      </c>
    </row>
    <row r="16" spans="2:25" x14ac:dyDescent="0.35">
      <c r="B16" s="3" t="s">
        <v>7</v>
      </c>
      <c r="C16" s="5" t="s">
        <v>18</v>
      </c>
      <c r="D16" s="5" t="s">
        <v>39</v>
      </c>
      <c r="E16" s="5" t="s">
        <v>18</v>
      </c>
      <c r="F16" s="5" t="s">
        <v>18</v>
      </c>
      <c r="G16" s="5" t="s">
        <v>18</v>
      </c>
      <c r="H16" s="5" t="s">
        <v>18</v>
      </c>
      <c r="I16" s="5" t="s">
        <v>18</v>
      </c>
      <c r="J16" s="5" t="s">
        <v>39</v>
      </c>
      <c r="K16" s="5" t="s">
        <v>39</v>
      </c>
      <c r="L16" s="5" t="s">
        <v>18</v>
      </c>
      <c r="M16" s="5" t="s">
        <v>18</v>
      </c>
      <c r="N16" s="5" t="s">
        <v>18</v>
      </c>
      <c r="O16" s="5" t="s">
        <v>18</v>
      </c>
      <c r="P16" s="5" t="s">
        <v>39</v>
      </c>
      <c r="Q16" s="5" t="s">
        <v>18</v>
      </c>
      <c r="R16" s="5" t="s">
        <v>39</v>
      </c>
      <c r="S16" s="5" t="s">
        <v>39</v>
      </c>
      <c r="T16" s="5" t="s">
        <v>39</v>
      </c>
      <c r="U16" s="5" t="s">
        <v>18</v>
      </c>
      <c r="V16" s="5" t="s">
        <v>39</v>
      </c>
      <c r="W16" s="5">
        <v>8</v>
      </c>
      <c r="X16" s="5">
        <v>3</v>
      </c>
      <c r="Y16" s="47" t="b">
        <v>1</v>
      </c>
    </row>
    <row r="17" spans="2:25" x14ac:dyDescent="0.35">
      <c r="B17" s="3" t="s">
        <v>30</v>
      </c>
      <c r="C17" s="5" t="s">
        <v>39</v>
      </c>
      <c r="D17" s="5" t="s">
        <v>18</v>
      </c>
      <c r="E17" s="5" t="s">
        <v>18</v>
      </c>
      <c r="F17" s="5" t="s">
        <v>18</v>
      </c>
      <c r="G17" s="5" t="s">
        <v>18</v>
      </c>
      <c r="H17" s="5" t="s">
        <v>18</v>
      </c>
      <c r="I17" s="5" t="s">
        <v>18</v>
      </c>
      <c r="J17" s="5" t="s">
        <v>18</v>
      </c>
      <c r="K17" s="5" t="s">
        <v>18</v>
      </c>
      <c r="L17" s="5" t="s">
        <v>39</v>
      </c>
      <c r="M17" s="5" t="s">
        <v>39</v>
      </c>
      <c r="N17" s="5" t="s">
        <v>18</v>
      </c>
      <c r="O17" s="5" t="s">
        <v>18</v>
      </c>
      <c r="P17" s="5" t="s">
        <v>18</v>
      </c>
      <c r="Q17" s="5" t="s">
        <v>18</v>
      </c>
      <c r="R17" s="5" t="s">
        <v>18</v>
      </c>
      <c r="S17" s="5" t="s">
        <v>18</v>
      </c>
      <c r="T17" s="5" t="s">
        <v>18</v>
      </c>
      <c r="U17" s="5" t="s">
        <v>39</v>
      </c>
      <c r="V17" s="5" t="s">
        <v>18</v>
      </c>
      <c r="W17" s="5">
        <v>4</v>
      </c>
      <c r="X17" s="5">
        <v>2</v>
      </c>
      <c r="Y17" s="47" t="b">
        <v>1</v>
      </c>
    </row>
    <row r="18" spans="2:25" x14ac:dyDescent="0.35">
      <c r="B18" s="3" t="s">
        <v>41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H18" s="5" t="s">
        <v>38</v>
      </c>
      <c r="I18" s="5" t="s">
        <v>18</v>
      </c>
      <c r="J18" s="5" t="s">
        <v>18</v>
      </c>
      <c r="K18" s="5" t="s">
        <v>18</v>
      </c>
      <c r="L18" s="5" t="s">
        <v>18</v>
      </c>
      <c r="M18" s="5" t="s">
        <v>18</v>
      </c>
      <c r="N18" s="5" t="s">
        <v>18</v>
      </c>
      <c r="O18" s="5" t="s">
        <v>18</v>
      </c>
      <c r="P18" s="5" t="s">
        <v>18</v>
      </c>
      <c r="Q18" s="5" t="s">
        <v>18</v>
      </c>
      <c r="R18" s="5" t="s">
        <v>18</v>
      </c>
      <c r="S18" s="5" t="s">
        <v>18</v>
      </c>
      <c r="T18" s="5" t="s">
        <v>18</v>
      </c>
      <c r="U18" s="5" t="s">
        <v>18</v>
      </c>
      <c r="V18" s="5" t="s">
        <v>18</v>
      </c>
      <c r="W18" s="5">
        <v>1</v>
      </c>
      <c r="X18" s="5">
        <v>1</v>
      </c>
      <c r="Y18" s="47" t="b">
        <v>1</v>
      </c>
    </row>
    <row r="19" spans="2:25" x14ac:dyDescent="0.35">
      <c r="B19" s="3" t="s">
        <v>70</v>
      </c>
      <c r="C19" s="5" t="s">
        <v>18</v>
      </c>
      <c r="D19" s="5" t="s">
        <v>18</v>
      </c>
      <c r="E19" s="5" t="s">
        <v>18</v>
      </c>
      <c r="F19" s="5" t="s">
        <v>18</v>
      </c>
      <c r="G19" s="5" t="s">
        <v>18</v>
      </c>
      <c r="H19" s="5" t="s">
        <v>18</v>
      </c>
      <c r="I19" s="5" t="s">
        <v>18</v>
      </c>
      <c r="J19" s="5" t="s">
        <v>18</v>
      </c>
      <c r="K19" s="5" t="s">
        <v>18</v>
      </c>
      <c r="L19" s="5" t="s">
        <v>18</v>
      </c>
      <c r="M19" s="5" t="s">
        <v>18</v>
      </c>
      <c r="N19" s="5" t="s">
        <v>18</v>
      </c>
      <c r="O19" s="5" t="s">
        <v>18</v>
      </c>
      <c r="P19" s="5" t="s">
        <v>18</v>
      </c>
      <c r="Q19" s="5" t="s">
        <v>18</v>
      </c>
      <c r="R19" s="5" t="s">
        <v>18</v>
      </c>
      <c r="S19" s="5" t="s">
        <v>18</v>
      </c>
      <c r="T19" s="5" t="s">
        <v>18</v>
      </c>
      <c r="U19" s="5" t="s">
        <v>18</v>
      </c>
      <c r="V19" s="5" t="s">
        <v>18</v>
      </c>
      <c r="W19" s="5">
        <v>0</v>
      </c>
      <c r="X19" s="5">
        <v>2</v>
      </c>
      <c r="Y19" s="47" t="b">
        <v>1</v>
      </c>
    </row>
    <row r="20" spans="2:25" x14ac:dyDescent="0.35">
      <c r="B20" s="3" t="s">
        <v>62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  <c r="I20" s="5" t="s">
        <v>18</v>
      </c>
      <c r="J20" s="5" t="s">
        <v>38</v>
      </c>
      <c r="K20" s="5" t="s">
        <v>18</v>
      </c>
      <c r="L20" s="5" t="s">
        <v>18</v>
      </c>
      <c r="M20" s="5" t="s">
        <v>18</v>
      </c>
      <c r="N20" s="5" t="s">
        <v>18</v>
      </c>
      <c r="O20" s="5" t="s">
        <v>18</v>
      </c>
      <c r="P20" s="5" t="s">
        <v>18</v>
      </c>
      <c r="Q20" s="5" t="s">
        <v>18</v>
      </c>
      <c r="R20" s="5" t="s">
        <v>18</v>
      </c>
      <c r="S20" s="5" t="s">
        <v>18</v>
      </c>
      <c r="T20" s="5" t="s">
        <v>18</v>
      </c>
      <c r="U20" s="5" t="s">
        <v>18</v>
      </c>
      <c r="V20" s="5" t="s">
        <v>18</v>
      </c>
      <c r="W20" s="5">
        <v>1</v>
      </c>
      <c r="X20" s="5">
        <v>2</v>
      </c>
      <c r="Y20" s="47" t="b">
        <v>1</v>
      </c>
    </row>
    <row r="21" spans="2:25" x14ac:dyDescent="0.35">
      <c r="B21" s="3" t="s">
        <v>45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  <c r="I21" s="5" t="s">
        <v>18</v>
      </c>
      <c r="J21" s="5" t="s">
        <v>38</v>
      </c>
      <c r="K21" s="5" t="s">
        <v>18</v>
      </c>
      <c r="L21" s="5" t="s">
        <v>18</v>
      </c>
      <c r="M21" s="5" t="s">
        <v>18</v>
      </c>
      <c r="N21" s="5" t="s">
        <v>18</v>
      </c>
      <c r="O21" s="5" t="s">
        <v>18</v>
      </c>
      <c r="P21" s="5" t="s">
        <v>18</v>
      </c>
      <c r="Q21" s="5" t="s">
        <v>18</v>
      </c>
      <c r="R21" s="5" t="s">
        <v>18</v>
      </c>
      <c r="S21" s="5" t="s">
        <v>18</v>
      </c>
      <c r="T21" s="5" t="s">
        <v>18</v>
      </c>
      <c r="U21" s="5" t="s">
        <v>18</v>
      </c>
      <c r="V21" s="5" t="s">
        <v>18</v>
      </c>
      <c r="W21" s="5">
        <v>1</v>
      </c>
      <c r="X21" s="5">
        <v>15</v>
      </c>
      <c r="Y21" s="47" t="b">
        <v>1</v>
      </c>
    </row>
    <row r="22" spans="2:25" x14ac:dyDescent="0.35">
      <c r="B22" s="3" t="s">
        <v>63</v>
      </c>
      <c r="C22" s="5" t="s">
        <v>18</v>
      </c>
      <c r="D22" s="5" t="s">
        <v>18</v>
      </c>
      <c r="E22" s="5" t="s">
        <v>18</v>
      </c>
      <c r="F22" s="5" t="s">
        <v>18</v>
      </c>
      <c r="G22" s="5" t="s">
        <v>18</v>
      </c>
      <c r="H22" s="5" t="s">
        <v>18</v>
      </c>
      <c r="I22" s="5" t="s">
        <v>18</v>
      </c>
      <c r="J22" s="5" t="s">
        <v>18</v>
      </c>
      <c r="K22" s="5" t="s">
        <v>18</v>
      </c>
      <c r="L22" s="5" t="s">
        <v>18</v>
      </c>
      <c r="M22" s="5" t="s">
        <v>18</v>
      </c>
      <c r="N22" s="5" t="s">
        <v>18</v>
      </c>
      <c r="O22" s="5" t="s">
        <v>18</v>
      </c>
      <c r="P22" s="5" t="s">
        <v>18</v>
      </c>
      <c r="Q22" s="5" t="s">
        <v>18</v>
      </c>
      <c r="R22" s="5" t="s">
        <v>18</v>
      </c>
      <c r="S22" s="5" t="s">
        <v>18</v>
      </c>
      <c r="T22" s="5" t="s">
        <v>18</v>
      </c>
      <c r="U22" s="5" t="s">
        <v>18</v>
      </c>
      <c r="V22" s="5" t="s">
        <v>18</v>
      </c>
      <c r="W22" s="5">
        <v>0</v>
      </c>
      <c r="X22" s="5">
        <v>2</v>
      </c>
      <c r="Y22" s="47" t="b">
        <v>1</v>
      </c>
    </row>
    <row r="23" spans="2:25" x14ac:dyDescent="0.35">
      <c r="B23" s="3" t="s">
        <v>49</v>
      </c>
      <c r="C23" s="5" t="s">
        <v>18</v>
      </c>
      <c r="D23" s="5" t="s">
        <v>18</v>
      </c>
      <c r="E23" s="5" t="s">
        <v>18</v>
      </c>
      <c r="F23" s="5" t="s">
        <v>18</v>
      </c>
      <c r="G23" s="5" t="s">
        <v>18</v>
      </c>
      <c r="H23" s="5" t="s">
        <v>18</v>
      </c>
      <c r="I23" s="5" t="s">
        <v>38</v>
      </c>
      <c r="J23" s="5" t="s">
        <v>18</v>
      </c>
      <c r="K23" s="5" t="s">
        <v>18</v>
      </c>
      <c r="L23" s="5" t="s">
        <v>18</v>
      </c>
      <c r="M23" s="5" t="s">
        <v>18</v>
      </c>
      <c r="N23" s="5" t="s">
        <v>18</v>
      </c>
      <c r="O23" s="5" t="s">
        <v>18</v>
      </c>
      <c r="P23" s="5" t="s">
        <v>18</v>
      </c>
      <c r="Q23" s="5" t="s">
        <v>18</v>
      </c>
      <c r="R23" s="5" t="s">
        <v>18</v>
      </c>
      <c r="S23" s="5" t="s">
        <v>18</v>
      </c>
      <c r="T23" s="5" t="s">
        <v>18</v>
      </c>
      <c r="U23" s="5" t="s">
        <v>18</v>
      </c>
      <c r="V23" s="5" t="s">
        <v>18</v>
      </c>
      <c r="W23" s="5">
        <v>1</v>
      </c>
      <c r="X23" s="5">
        <v>16</v>
      </c>
      <c r="Y23" s="47" t="b">
        <v>1</v>
      </c>
    </row>
    <row r="24" spans="2:25" x14ac:dyDescent="0.35">
      <c r="B24" s="3" t="s">
        <v>23</v>
      </c>
      <c r="C24" s="5" t="s">
        <v>18</v>
      </c>
      <c r="D24" s="5" t="s">
        <v>18</v>
      </c>
      <c r="E24" s="5" t="s">
        <v>18</v>
      </c>
      <c r="F24" s="5" t="s">
        <v>18</v>
      </c>
      <c r="G24" s="5" t="s">
        <v>38</v>
      </c>
      <c r="H24" s="5" t="s">
        <v>18</v>
      </c>
      <c r="I24" s="5" t="s">
        <v>18</v>
      </c>
      <c r="J24" s="5" t="s">
        <v>18</v>
      </c>
      <c r="K24" s="5" t="s">
        <v>18</v>
      </c>
      <c r="L24" s="5" t="s">
        <v>18</v>
      </c>
      <c r="M24" s="5" t="s">
        <v>18</v>
      </c>
      <c r="N24" s="5" t="s">
        <v>18</v>
      </c>
      <c r="O24" s="5" t="s">
        <v>18</v>
      </c>
      <c r="P24" s="5" t="s">
        <v>18</v>
      </c>
      <c r="Q24" s="5" t="s">
        <v>18</v>
      </c>
      <c r="R24" s="5" t="s">
        <v>38</v>
      </c>
      <c r="S24" s="5" t="s">
        <v>18</v>
      </c>
      <c r="T24" s="5" t="s">
        <v>18</v>
      </c>
      <c r="U24" s="5" t="s">
        <v>18</v>
      </c>
      <c r="V24" s="5" t="s">
        <v>18</v>
      </c>
      <c r="W24" s="5">
        <v>2</v>
      </c>
      <c r="X24" s="5">
        <v>11</v>
      </c>
      <c r="Y24" s="47" t="b">
        <v>1</v>
      </c>
    </row>
    <row r="25" spans="2:25" x14ac:dyDescent="0.35">
      <c r="B25" s="3" t="s">
        <v>9</v>
      </c>
      <c r="C25" s="5" t="s">
        <v>18</v>
      </c>
      <c r="D25" s="5" t="s">
        <v>18</v>
      </c>
      <c r="E25" s="5" t="s">
        <v>18</v>
      </c>
      <c r="F25" s="5" t="s">
        <v>18</v>
      </c>
      <c r="G25" s="5" t="s">
        <v>18</v>
      </c>
      <c r="H25" s="5" t="s">
        <v>18</v>
      </c>
      <c r="I25" s="5" t="s">
        <v>18</v>
      </c>
      <c r="J25" s="5" t="s">
        <v>38</v>
      </c>
      <c r="K25" s="5" t="s">
        <v>38</v>
      </c>
      <c r="L25" s="5" t="s">
        <v>18</v>
      </c>
      <c r="M25" s="5" t="s">
        <v>38</v>
      </c>
      <c r="N25" s="5" t="s">
        <v>18</v>
      </c>
      <c r="O25" s="5" t="s">
        <v>18</v>
      </c>
      <c r="P25" s="5" t="s">
        <v>18</v>
      </c>
      <c r="Q25" s="5" t="s">
        <v>18</v>
      </c>
      <c r="R25" s="5" t="s">
        <v>18</v>
      </c>
      <c r="S25" s="5" t="s">
        <v>18</v>
      </c>
      <c r="T25" s="5" t="s">
        <v>18</v>
      </c>
      <c r="U25" s="5" t="s">
        <v>18</v>
      </c>
      <c r="V25" s="5" t="s">
        <v>18</v>
      </c>
      <c r="W25" s="5">
        <v>3</v>
      </c>
      <c r="X25" s="5">
        <v>12</v>
      </c>
      <c r="Y25" s="47" t="b">
        <v>1</v>
      </c>
    </row>
    <row r="26" spans="2:25" x14ac:dyDescent="0.35">
      <c r="B26" s="3" t="s">
        <v>40</v>
      </c>
      <c r="C26" s="5" t="s">
        <v>18</v>
      </c>
      <c r="D26" s="5" t="s">
        <v>18</v>
      </c>
      <c r="E26" s="5" t="s">
        <v>18</v>
      </c>
      <c r="F26" s="5" t="s">
        <v>18</v>
      </c>
      <c r="G26" s="5" t="s">
        <v>18</v>
      </c>
      <c r="H26" s="5" t="s">
        <v>18</v>
      </c>
      <c r="I26" s="5" t="s">
        <v>18</v>
      </c>
      <c r="J26" s="5" t="s">
        <v>18</v>
      </c>
      <c r="K26" s="5" t="s">
        <v>18</v>
      </c>
      <c r="L26" s="5" t="s">
        <v>18</v>
      </c>
      <c r="M26" s="5" t="s">
        <v>18</v>
      </c>
      <c r="N26" s="5" t="s">
        <v>18</v>
      </c>
      <c r="O26" s="5" t="s">
        <v>18</v>
      </c>
      <c r="P26" s="5" t="s">
        <v>18</v>
      </c>
      <c r="Q26" s="5" t="s">
        <v>18</v>
      </c>
      <c r="R26" s="5" t="s">
        <v>18</v>
      </c>
      <c r="S26" s="5" t="s">
        <v>18</v>
      </c>
      <c r="T26" s="5" t="s">
        <v>18</v>
      </c>
      <c r="U26" s="5" t="s">
        <v>18</v>
      </c>
      <c r="V26" s="5" t="s">
        <v>38</v>
      </c>
      <c r="W26" s="5">
        <v>1</v>
      </c>
      <c r="X26" s="5">
        <v>11</v>
      </c>
      <c r="Y26" s="47" t="b">
        <v>1</v>
      </c>
    </row>
    <row r="27" spans="2:25" x14ac:dyDescent="0.35">
      <c r="B27" s="3" t="s">
        <v>36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  <c r="I27" s="5" t="s">
        <v>18</v>
      </c>
      <c r="J27" s="5" t="s">
        <v>18</v>
      </c>
      <c r="K27" s="5" t="s">
        <v>18</v>
      </c>
      <c r="L27" s="5" t="s">
        <v>18</v>
      </c>
      <c r="M27" s="5" t="s">
        <v>18</v>
      </c>
      <c r="N27" s="5" t="s">
        <v>18</v>
      </c>
      <c r="O27" s="5" t="s">
        <v>38</v>
      </c>
      <c r="P27" s="5" t="s">
        <v>18</v>
      </c>
      <c r="Q27" s="5" t="s">
        <v>18</v>
      </c>
      <c r="R27" s="5" t="s">
        <v>18</v>
      </c>
      <c r="S27" s="5" t="s">
        <v>18</v>
      </c>
      <c r="T27" s="5" t="s">
        <v>18</v>
      </c>
      <c r="U27" s="5" t="s">
        <v>18</v>
      </c>
      <c r="V27" s="5" t="s">
        <v>18</v>
      </c>
      <c r="W27" s="5">
        <v>1</v>
      </c>
      <c r="X27" s="5">
        <v>6</v>
      </c>
      <c r="Y27" s="47" t="b">
        <v>1</v>
      </c>
    </row>
    <row r="28" spans="2:25" x14ac:dyDescent="0.35">
      <c r="B28" s="3" t="s">
        <v>66</v>
      </c>
      <c r="C28" s="5" t="s">
        <v>18</v>
      </c>
      <c r="D28" s="5" t="s">
        <v>18</v>
      </c>
      <c r="E28" s="5" t="s">
        <v>18</v>
      </c>
      <c r="F28" s="5" t="s">
        <v>18</v>
      </c>
      <c r="G28" s="5" t="s">
        <v>18</v>
      </c>
      <c r="H28" s="5" t="s">
        <v>18</v>
      </c>
      <c r="I28" s="5" t="s">
        <v>18</v>
      </c>
      <c r="J28" s="5" t="s">
        <v>18</v>
      </c>
      <c r="K28" s="5" t="s">
        <v>18</v>
      </c>
      <c r="L28" s="5" t="s">
        <v>18</v>
      </c>
      <c r="M28" s="5" t="s">
        <v>18</v>
      </c>
      <c r="N28" s="5" t="s">
        <v>18</v>
      </c>
      <c r="O28" s="5" t="s">
        <v>18</v>
      </c>
      <c r="P28" s="5" t="s">
        <v>18</v>
      </c>
      <c r="Q28" s="5" t="s">
        <v>18</v>
      </c>
      <c r="R28" s="5" t="s">
        <v>18</v>
      </c>
      <c r="S28" s="5" t="s">
        <v>18</v>
      </c>
      <c r="T28" s="5" t="s">
        <v>18</v>
      </c>
      <c r="U28" s="5" t="s">
        <v>18</v>
      </c>
      <c r="V28" s="5" t="s">
        <v>18</v>
      </c>
      <c r="W28" s="5">
        <v>0</v>
      </c>
      <c r="X28" s="5">
        <v>3</v>
      </c>
      <c r="Y28" s="47" t="b">
        <v>1</v>
      </c>
    </row>
    <row r="29" spans="2:25" x14ac:dyDescent="0.35">
      <c r="B29" s="3" t="s">
        <v>19</v>
      </c>
      <c r="C29" s="5" t="s">
        <v>18</v>
      </c>
      <c r="D29" s="5" t="s">
        <v>18</v>
      </c>
      <c r="E29" s="5" t="s">
        <v>39</v>
      </c>
      <c r="F29" s="5" t="s">
        <v>18</v>
      </c>
      <c r="G29" s="5" t="s">
        <v>18</v>
      </c>
      <c r="H29" s="5" t="s">
        <v>18</v>
      </c>
      <c r="I29" s="5" t="s">
        <v>18</v>
      </c>
      <c r="J29" s="5" t="s">
        <v>18</v>
      </c>
      <c r="K29" s="5" t="s">
        <v>18</v>
      </c>
      <c r="L29" s="5" t="s">
        <v>18</v>
      </c>
      <c r="M29" s="5" t="s">
        <v>18</v>
      </c>
      <c r="N29" s="5" t="s">
        <v>18</v>
      </c>
      <c r="O29" s="5" t="s">
        <v>39</v>
      </c>
      <c r="P29" s="5" t="s">
        <v>18</v>
      </c>
      <c r="Q29" s="5" t="s">
        <v>18</v>
      </c>
      <c r="R29" s="5" t="s">
        <v>18</v>
      </c>
      <c r="S29" s="5" t="s">
        <v>18</v>
      </c>
      <c r="T29" s="5" t="s">
        <v>18</v>
      </c>
      <c r="U29" s="5" t="s">
        <v>18</v>
      </c>
      <c r="V29" s="5" t="s">
        <v>18</v>
      </c>
      <c r="W29" s="5">
        <v>2</v>
      </c>
      <c r="X29" s="5">
        <v>16</v>
      </c>
      <c r="Y29" s="47" t="b">
        <v>1</v>
      </c>
    </row>
    <row r="30" spans="2:25" x14ac:dyDescent="0.35">
      <c r="B30" s="3" t="s">
        <v>11</v>
      </c>
      <c r="C30" s="5" t="s">
        <v>38</v>
      </c>
      <c r="D30" s="5" t="s">
        <v>38</v>
      </c>
      <c r="E30" s="5" t="s">
        <v>18</v>
      </c>
      <c r="F30" s="5" t="s">
        <v>18</v>
      </c>
      <c r="G30" s="5" t="s">
        <v>18</v>
      </c>
      <c r="H30" s="5" t="s">
        <v>18</v>
      </c>
      <c r="I30" s="5" t="s">
        <v>18</v>
      </c>
      <c r="J30" s="5" t="s">
        <v>18</v>
      </c>
      <c r="K30" s="5" t="s">
        <v>18</v>
      </c>
      <c r="L30" s="5" t="s">
        <v>18</v>
      </c>
      <c r="M30" s="5" t="s">
        <v>18</v>
      </c>
      <c r="N30" s="5" t="s">
        <v>18</v>
      </c>
      <c r="O30" s="5" t="s">
        <v>18</v>
      </c>
      <c r="P30" s="5" t="s">
        <v>18</v>
      </c>
      <c r="Q30" s="5" t="s">
        <v>38</v>
      </c>
      <c r="R30" s="5" t="s">
        <v>18</v>
      </c>
      <c r="S30" s="5" t="s">
        <v>18</v>
      </c>
      <c r="T30" s="5" t="s">
        <v>18</v>
      </c>
      <c r="U30" s="5" t="s">
        <v>18</v>
      </c>
      <c r="V30" s="5" t="s">
        <v>18</v>
      </c>
      <c r="W30" s="5">
        <v>3</v>
      </c>
      <c r="X30" s="5">
        <v>7</v>
      </c>
      <c r="Y30" s="47" t="b">
        <v>1</v>
      </c>
    </row>
    <row r="31" spans="2:25" x14ac:dyDescent="0.35">
      <c r="B31" s="3" t="s">
        <v>57</v>
      </c>
      <c r="C31" s="5" t="s">
        <v>18</v>
      </c>
      <c r="D31" s="5" t="s">
        <v>18</v>
      </c>
      <c r="E31" s="5" t="s">
        <v>18</v>
      </c>
      <c r="F31" s="5" t="s">
        <v>18</v>
      </c>
      <c r="G31" s="5" t="s">
        <v>18</v>
      </c>
      <c r="H31" s="5" t="s">
        <v>18</v>
      </c>
      <c r="I31" s="5" t="s">
        <v>18</v>
      </c>
      <c r="J31" s="5" t="s">
        <v>18</v>
      </c>
      <c r="K31" s="5" t="s">
        <v>18</v>
      </c>
      <c r="L31" s="5" t="s">
        <v>18</v>
      </c>
      <c r="M31" s="5" t="s">
        <v>18</v>
      </c>
      <c r="N31" s="5" t="s">
        <v>18</v>
      </c>
      <c r="O31" s="5" t="s">
        <v>18</v>
      </c>
      <c r="P31" s="5" t="s">
        <v>18</v>
      </c>
      <c r="Q31" s="5" t="s">
        <v>18</v>
      </c>
      <c r="R31" s="5" t="s">
        <v>18</v>
      </c>
      <c r="S31" s="5" t="s">
        <v>18</v>
      </c>
      <c r="T31" s="5" t="s">
        <v>18</v>
      </c>
      <c r="U31" s="5" t="s">
        <v>18</v>
      </c>
      <c r="V31" s="5" t="s">
        <v>18</v>
      </c>
      <c r="W31" s="5" t="s">
        <v>58</v>
      </c>
      <c r="X31" s="5">
        <v>5</v>
      </c>
      <c r="Y31" s="47" t="b">
        <v>1</v>
      </c>
    </row>
    <row r="32" spans="2:25" x14ac:dyDescent="0.35">
      <c r="B32" s="3" t="s">
        <v>34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  <c r="I32" s="5" t="s">
        <v>18</v>
      </c>
      <c r="J32" s="5" t="s">
        <v>18</v>
      </c>
      <c r="K32" s="5" t="s">
        <v>18</v>
      </c>
      <c r="L32" s="5" t="s">
        <v>38</v>
      </c>
      <c r="M32" s="5" t="s">
        <v>18</v>
      </c>
      <c r="N32" s="5" t="s">
        <v>18</v>
      </c>
      <c r="O32" s="5" t="s">
        <v>18</v>
      </c>
      <c r="P32" s="5" t="s">
        <v>18</v>
      </c>
      <c r="Q32" s="5" t="s">
        <v>18</v>
      </c>
      <c r="R32" s="5" t="s">
        <v>18</v>
      </c>
      <c r="S32" s="5" t="s">
        <v>18</v>
      </c>
      <c r="T32" s="5" t="s">
        <v>18</v>
      </c>
      <c r="U32" s="5" t="s">
        <v>18</v>
      </c>
      <c r="V32" s="5" t="s">
        <v>18</v>
      </c>
      <c r="W32" s="5">
        <v>1</v>
      </c>
      <c r="X32" s="5">
        <v>9</v>
      </c>
      <c r="Y32" s="47" t="b">
        <v>1</v>
      </c>
    </row>
    <row r="33" spans="2:25" x14ac:dyDescent="0.35">
      <c r="B33" s="3" t="s">
        <v>35</v>
      </c>
      <c r="C33" s="5" t="s">
        <v>38</v>
      </c>
      <c r="D33" s="5" t="s">
        <v>38</v>
      </c>
      <c r="E33" s="5" t="s">
        <v>18</v>
      </c>
      <c r="F33" s="5" t="s">
        <v>18</v>
      </c>
      <c r="G33" s="5" t="s">
        <v>18</v>
      </c>
      <c r="H33" s="5" t="s">
        <v>18</v>
      </c>
      <c r="I33" s="5" t="s">
        <v>18</v>
      </c>
      <c r="J33" s="5" t="s">
        <v>18</v>
      </c>
      <c r="K33" s="5" t="s">
        <v>18</v>
      </c>
      <c r="L33" s="5" t="s">
        <v>18</v>
      </c>
      <c r="M33" s="5" t="s">
        <v>18</v>
      </c>
      <c r="N33" s="5" t="s">
        <v>18</v>
      </c>
      <c r="O33" s="5" t="s">
        <v>18</v>
      </c>
      <c r="P33" s="5" t="s">
        <v>18</v>
      </c>
      <c r="Q33" s="5" t="s">
        <v>18</v>
      </c>
      <c r="R33" s="5" t="s">
        <v>18</v>
      </c>
      <c r="S33" s="5" t="s">
        <v>18</v>
      </c>
      <c r="T33" s="5" t="s">
        <v>18</v>
      </c>
      <c r="U33" s="5" t="s">
        <v>18</v>
      </c>
      <c r="V33" s="5" t="s">
        <v>18</v>
      </c>
      <c r="W33" s="5">
        <v>2</v>
      </c>
      <c r="X33" s="5">
        <v>8</v>
      </c>
      <c r="Y33" s="47" t="b">
        <v>1</v>
      </c>
    </row>
    <row r="34" spans="2:25" x14ac:dyDescent="0.35">
      <c r="B34" s="3" t="s">
        <v>71</v>
      </c>
      <c r="C34" s="5" t="s">
        <v>18</v>
      </c>
      <c r="D34" s="5" t="s">
        <v>18</v>
      </c>
      <c r="E34" s="5" t="s">
        <v>18</v>
      </c>
      <c r="F34" s="5" t="s">
        <v>18</v>
      </c>
      <c r="G34" s="5" t="s">
        <v>18</v>
      </c>
      <c r="H34" s="5" t="s">
        <v>18</v>
      </c>
      <c r="I34" s="5" t="s">
        <v>18</v>
      </c>
      <c r="J34" s="5" t="s">
        <v>18</v>
      </c>
      <c r="K34" s="5" t="s">
        <v>18</v>
      </c>
      <c r="L34" s="5" t="s">
        <v>18</v>
      </c>
      <c r="M34" s="5" t="s">
        <v>18</v>
      </c>
      <c r="N34" s="5" t="s">
        <v>18</v>
      </c>
      <c r="O34" s="5" t="s">
        <v>18</v>
      </c>
      <c r="P34" s="5" t="s">
        <v>18</v>
      </c>
      <c r="Q34" s="5" t="s">
        <v>18</v>
      </c>
      <c r="R34" s="5" t="s">
        <v>18</v>
      </c>
      <c r="S34" s="5" t="s">
        <v>18</v>
      </c>
      <c r="T34" s="5" t="s">
        <v>18</v>
      </c>
      <c r="U34" s="5" t="s">
        <v>18</v>
      </c>
      <c r="V34" s="5" t="s">
        <v>18</v>
      </c>
      <c r="W34" s="5">
        <v>0</v>
      </c>
      <c r="X34" s="5">
        <v>4</v>
      </c>
      <c r="Y34" s="47" t="b">
        <v>1</v>
      </c>
    </row>
    <row r="35" spans="2:25" x14ac:dyDescent="0.35">
      <c r="B35" s="3" t="s">
        <v>37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H35" s="5" t="s">
        <v>18</v>
      </c>
      <c r="I35" s="5" t="s">
        <v>18</v>
      </c>
      <c r="J35" s="5" t="s">
        <v>18</v>
      </c>
      <c r="K35" s="5" t="s">
        <v>38</v>
      </c>
      <c r="L35" s="5" t="s">
        <v>18</v>
      </c>
      <c r="M35" s="5" t="s">
        <v>18</v>
      </c>
      <c r="N35" s="5" t="s">
        <v>18</v>
      </c>
      <c r="O35" s="5" t="s">
        <v>18</v>
      </c>
      <c r="P35" s="5" t="s">
        <v>18</v>
      </c>
      <c r="Q35" s="5" t="s">
        <v>18</v>
      </c>
      <c r="R35" s="5" t="s">
        <v>18</v>
      </c>
      <c r="S35" s="5" t="s">
        <v>18</v>
      </c>
      <c r="T35" s="5" t="s">
        <v>18</v>
      </c>
      <c r="U35" s="5" t="s">
        <v>18</v>
      </c>
      <c r="V35" s="5" t="s">
        <v>18</v>
      </c>
      <c r="W35" s="5">
        <v>1</v>
      </c>
      <c r="X35" s="5">
        <v>6</v>
      </c>
      <c r="Y35" s="47" t="b">
        <v>1</v>
      </c>
    </row>
    <row r="36" spans="2:25" x14ac:dyDescent="0.35">
      <c r="B36" s="3" t="s">
        <v>72</v>
      </c>
      <c r="C36" s="5" t="s">
        <v>18</v>
      </c>
      <c r="D36" s="5" t="s">
        <v>18</v>
      </c>
      <c r="E36" s="5" t="s">
        <v>18</v>
      </c>
      <c r="F36" s="5" t="s">
        <v>18</v>
      </c>
      <c r="G36" s="5" t="s">
        <v>18</v>
      </c>
      <c r="H36" s="5" t="s">
        <v>18</v>
      </c>
      <c r="I36" s="5" t="s">
        <v>18</v>
      </c>
      <c r="J36" s="5" t="s">
        <v>18</v>
      </c>
      <c r="K36" s="5" t="s">
        <v>38</v>
      </c>
      <c r="L36" s="5" t="s">
        <v>18</v>
      </c>
      <c r="M36" s="5" t="s">
        <v>18</v>
      </c>
      <c r="N36" s="5" t="s">
        <v>18</v>
      </c>
      <c r="O36" s="5" t="s">
        <v>18</v>
      </c>
      <c r="P36" s="5" t="s">
        <v>18</v>
      </c>
      <c r="Q36" s="5" t="s">
        <v>18</v>
      </c>
      <c r="R36" s="5" t="s">
        <v>18</v>
      </c>
      <c r="S36" s="5" t="s">
        <v>18</v>
      </c>
      <c r="T36" s="5" t="s">
        <v>18</v>
      </c>
      <c r="U36" s="5" t="s">
        <v>18</v>
      </c>
      <c r="V36" s="5" t="s">
        <v>18</v>
      </c>
      <c r="W36" s="5">
        <v>1</v>
      </c>
      <c r="X36" s="5">
        <v>0</v>
      </c>
      <c r="Y36" s="47" t="b">
        <v>1</v>
      </c>
    </row>
    <row r="37" spans="2:25" x14ac:dyDescent="0.35">
      <c r="B37" s="3" t="s">
        <v>51</v>
      </c>
      <c r="C37" s="5" t="s">
        <v>18</v>
      </c>
      <c r="D37" s="5" t="s">
        <v>18</v>
      </c>
      <c r="E37" s="5" t="s">
        <v>18</v>
      </c>
      <c r="F37" s="5" t="s">
        <v>18</v>
      </c>
      <c r="G37" s="5" t="s">
        <v>18</v>
      </c>
      <c r="H37" s="5" t="s">
        <v>18</v>
      </c>
      <c r="I37" s="5" t="s">
        <v>18</v>
      </c>
      <c r="J37" s="5" t="s">
        <v>18</v>
      </c>
      <c r="K37" s="5" t="s">
        <v>18</v>
      </c>
      <c r="L37" s="5" t="s">
        <v>18</v>
      </c>
      <c r="M37" s="5" t="s">
        <v>18</v>
      </c>
      <c r="N37" s="5" t="s">
        <v>18</v>
      </c>
      <c r="O37" s="5" t="s">
        <v>38</v>
      </c>
      <c r="P37" s="5" t="s">
        <v>39</v>
      </c>
      <c r="Q37" s="5" t="s">
        <v>39</v>
      </c>
      <c r="R37" s="5" t="s">
        <v>18</v>
      </c>
      <c r="S37" s="5" t="s">
        <v>18</v>
      </c>
      <c r="T37" s="5" t="s">
        <v>18</v>
      </c>
      <c r="U37" s="5" t="s">
        <v>18</v>
      </c>
      <c r="V37" s="5" t="s">
        <v>18</v>
      </c>
      <c r="W37" s="5">
        <v>3</v>
      </c>
      <c r="X37" s="5">
        <v>4</v>
      </c>
      <c r="Y37" s="47" t="b">
        <v>1</v>
      </c>
    </row>
    <row r="38" spans="2:25" x14ac:dyDescent="0.35">
      <c r="B38" s="3" t="s">
        <v>64</v>
      </c>
      <c r="C38" s="5" t="s">
        <v>18</v>
      </c>
      <c r="D38" s="5" t="s">
        <v>18</v>
      </c>
      <c r="E38" s="5" t="s">
        <v>18</v>
      </c>
      <c r="F38" s="5" t="s">
        <v>18</v>
      </c>
      <c r="G38" s="5" t="s">
        <v>18</v>
      </c>
      <c r="H38" s="5" t="s">
        <v>18</v>
      </c>
      <c r="I38" s="5" t="s">
        <v>18</v>
      </c>
      <c r="J38" s="5" t="s">
        <v>18</v>
      </c>
      <c r="K38" s="5" t="s">
        <v>18</v>
      </c>
      <c r="L38" s="5" t="s">
        <v>18</v>
      </c>
      <c r="M38" s="5" t="s">
        <v>18</v>
      </c>
      <c r="N38" s="5" t="s">
        <v>18</v>
      </c>
      <c r="O38" s="5" t="s">
        <v>18</v>
      </c>
      <c r="P38" s="5" t="s">
        <v>18</v>
      </c>
      <c r="Q38" s="5" t="s">
        <v>18</v>
      </c>
      <c r="R38" s="5" t="s">
        <v>18</v>
      </c>
      <c r="S38" s="5" t="s">
        <v>18</v>
      </c>
      <c r="T38" s="5" t="s">
        <v>38</v>
      </c>
      <c r="U38" s="5" t="s">
        <v>18</v>
      </c>
      <c r="V38" s="5" t="s">
        <v>18</v>
      </c>
      <c r="W38" s="5">
        <v>1</v>
      </c>
      <c r="X38" s="5">
        <v>1</v>
      </c>
      <c r="Y38" s="47" t="b">
        <v>1</v>
      </c>
    </row>
    <row r="39" spans="2:25" x14ac:dyDescent="0.35">
      <c r="B39" s="3" t="s">
        <v>33</v>
      </c>
      <c r="C39" s="5" t="s">
        <v>18</v>
      </c>
      <c r="D39" s="5" t="s">
        <v>18</v>
      </c>
      <c r="E39" s="5" t="s">
        <v>18</v>
      </c>
      <c r="F39" s="5" t="s">
        <v>18</v>
      </c>
      <c r="G39" s="5" t="s">
        <v>18</v>
      </c>
      <c r="H39" s="5" t="s">
        <v>38</v>
      </c>
      <c r="I39" s="5" t="s">
        <v>18</v>
      </c>
      <c r="J39" s="5" t="s">
        <v>18</v>
      </c>
      <c r="K39" s="5" t="s">
        <v>18</v>
      </c>
      <c r="L39" s="5" t="s">
        <v>18</v>
      </c>
      <c r="M39" s="5" t="s">
        <v>18</v>
      </c>
      <c r="N39" s="5" t="s">
        <v>18</v>
      </c>
      <c r="O39" s="5" t="s">
        <v>18</v>
      </c>
      <c r="P39" s="5" t="s">
        <v>18</v>
      </c>
      <c r="Q39" s="5" t="s">
        <v>18</v>
      </c>
      <c r="R39" s="5" t="s">
        <v>18</v>
      </c>
      <c r="S39" s="5" t="s">
        <v>18</v>
      </c>
      <c r="T39" s="5" t="s">
        <v>18</v>
      </c>
      <c r="U39" s="5" t="s">
        <v>18</v>
      </c>
      <c r="V39" s="5" t="s">
        <v>18</v>
      </c>
      <c r="W39" s="5">
        <v>1</v>
      </c>
      <c r="X39" s="5">
        <v>2</v>
      </c>
      <c r="Y39" s="47" t="b">
        <v>1</v>
      </c>
    </row>
    <row r="40" spans="2:25" x14ac:dyDescent="0.35">
      <c r="B40" s="3" t="s">
        <v>50</v>
      </c>
      <c r="C40" s="5" t="s">
        <v>18</v>
      </c>
      <c r="D40" s="5" t="s">
        <v>18</v>
      </c>
      <c r="E40" s="5" t="s">
        <v>18</v>
      </c>
      <c r="F40" s="5" t="s">
        <v>18</v>
      </c>
      <c r="G40" s="5" t="s">
        <v>18</v>
      </c>
      <c r="H40" s="5" t="s">
        <v>18</v>
      </c>
      <c r="I40" s="5" t="s">
        <v>18</v>
      </c>
      <c r="J40" s="5" t="s">
        <v>18</v>
      </c>
      <c r="K40" s="5" t="s">
        <v>18</v>
      </c>
      <c r="L40" s="5" t="s">
        <v>18</v>
      </c>
      <c r="M40" s="5" t="s">
        <v>18</v>
      </c>
      <c r="N40" s="5" t="s">
        <v>18</v>
      </c>
      <c r="O40" s="5" t="s">
        <v>18</v>
      </c>
      <c r="P40" s="5" t="s">
        <v>18</v>
      </c>
      <c r="Q40" s="5" t="s">
        <v>18</v>
      </c>
      <c r="R40" s="5" t="s">
        <v>18</v>
      </c>
      <c r="S40" s="5" t="s">
        <v>18</v>
      </c>
      <c r="T40" s="5" t="s">
        <v>18</v>
      </c>
      <c r="U40" s="5" t="s">
        <v>18</v>
      </c>
      <c r="V40" s="5" t="s">
        <v>18</v>
      </c>
      <c r="W40" s="5" t="s">
        <v>58</v>
      </c>
      <c r="X40" s="5">
        <v>7</v>
      </c>
      <c r="Y40" s="47" t="b">
        <v>1</v>
      </c>
    </row>
    <row r="41" spans="2:25" x14ac:dyDescent="0.35">
      <c r="B41" s="3" t="s">
        <v>67</v>
      </c>
      <c r="C41" s="5" t="s">
        <v>18</v>
      </c>
      <c r="D41" s="5" t="s">
        <v>18</v>
      </c>
      <c r="E41" s="5" t="s">
        <v>18</v>
      </c>
      <c r="F41" s="5" t="s">
        <v>18</v>
      </c>
      <c r="G41" s="5" t="s">
        <v>18</v>
      </c>
      <c r="H41" s="5" t="s">
        <v>18</v>
      </c>
      <c r="I41" s="5" t="s">
        <v>18</v>
      </c>
      <c r="J41" s="5" t="s">
        <v>18</v>
      </c>
      <c r="K41" s="5" t="s">
        <v>18</v>
      </c>
      <c r="L41" s="5" t="s">
        <v>18</v>
      </c>
      <c r="M41" s="5" t="s">
        <v>18</v>
      </c>
      <c r="N41" s="5" t="s">
        <v>18</v>
      </c>
      <c r="O41" s="5" t="s">
        <v>18</v>
      </c>
      <c r="P41" s="5" t="s">
        <v>18</v>
      </c>
      <c r="Q41" s="5" t="s">
        <v>18</v>
      </c>
      <c r="R41" s="5" t="s">
        <v>18</v>
      </c>
      <c r="S41" s="5" t="s">
        <v>18</v>
      </c>
      <c r="T41" s="5" t="s">
        <v>18</v>
      </c>
      <c r="U41" s="5" t="s">
        <v>18</v>
      </c>
      <c r="V41" s="5" t="s">
        <v>18</v>
      </c>
      <c r="W41" s="5">
        <v>0</v>
      </c>
      <c r="X41" s="5">
        <v>2</v>
      </c>
      <c r="Y41" s="47" t="b">
        <v>1</v>
      </c>
    </row>
    <row r="42" spans="2:25" x14ac:dyDescent="0.35">
      <c r="B42" s="3" t="s">
        <v>42</v>
      </c>
      <c r="C42" s="5" t="s">
        <v>18</v>
      </c>
      <c r="D42" s="5" t="s">
        <v>18</v>
      </c>
      <c r="E42" s="5" t="s">
        <v>18</v>
      </c>
      <c r="F42" s="5" t="s">
        <v>18</v>
      </c>
      <c r="G42" s="5" t="s">
        <v>18</v>
      </c>
      <c r="H42" s="5" t="s">
        <v>18</v>
      </c>
      <c r="I42" s="5" t="s">
        <v>18</v>
      </c>
      <c r="J42" s="5" t="s">
        <v>18</v>
      </c>
      <c r="K42" s="5" t="s">
        <v>18</v>
      </c>
      <c r="L42" s="5" t="s">
        <v>18</v>
      </c>
      <c r="M42" s="5" t="s">
        <v>18</v>
      </c>
      <c r="N42" s="5" t="s">
        <v>18</v>
      </c>
      <c r="O42" s="5" t="s">
        <v>18</v>
      </c>
      <c r="P42" s="5" t="s">
        <v>18</v>
      </c>
      <c r="Q42" s="5" t="s">
        <v>18</v>
      </c>
      <c r="R42" s="5" t="s">
        <v>18</v>
      </c>
      <c r="S42" s="5" t="s">
        <v>18</v>
      </c>
      <c r="T42" s="5" t="s">
        <v>18</v>
      </c>
      <c r="U42" s="5" t="s">
        <v>18</v>
      </c>
      <c r="V42" s="5" t="s">
        <v>18</v>
      </c>
      <c r="W42" s="5">
        <v>0</v>
      </c>
      <c r="X42" s="5">
        <v>4</v>
      </c>
      <c r="Y42" s="47" t="b">
        <v>1</v>
      </c>
    </row>
    <row r="43" spans="2:25" x14ac:dyDescent="0.35">
      <c r="B43" s="3" t="s">
        <v>43</v>
      </c>
      <c r="C43" s="5" t="s">
        <v>18</v>
      </c>
      <c r="D43" s="5" t="s">
        <v>18</v>
      </c>
      <c r="E43" s="5" t="s">
        <v>18</v>
      </c>
      <c r="F43" s="5" t="s">
        <v>18</v>
      </c>
      <c r="G43" s="5" t="s">
        <v>18</v>
      </c>
      <c r="H43" s="5" t="s">
        <v>18</v>
      </c>
      <c r="I43" s="5" t="s">
        <v>18</v>
      </c>
      <c r="J43" s="5" t="s">
        <v>18</v>
      </c>
      <c r="K43" s="5" t="s">
        <v>18</v>
      </c>
      <c r="L43" s="5" t="s">
        <v>18</v>
      </c>
      <c r="M43" s="5" t="s">
        <v>18</v>
      </c>
      <c r="N43" s="5" t="s">
        <v>18</v>
      </c>
      <c r="O43" s="5" t="s">
        <v>18</v>
      </c>
      <c r="P43" s="5" t="s">
        <v>18</v>
      </c>
      <c r="Q43" s="5" t="s">
        <v>18</v>
      </c>
      <c r="R43" s="5" t="s">
        <v>18</v>
      </c>
      <c r="S43" s="5" t="s">
        <v>18</v>
      </c>
      <c r="T43" s="5" t="s">
        <v>18</v>
      </c>
      <c r="U43" s="5" t="s">
        <v>18</v>
      </c>
      <c r="V43" s="5" t="s">
        <v>18</v>
      </c>
      <c r="W43" s="5">
        <v>0</v>
      </c>
      <c r="X43" s="5">
        <v>4</v>
      </c>
      <c r="Y43" s="47" t="b">
        <v>1</v>
      </c>
    </row>
    <row r="44" spans="2:25" x14ac:dyDescent="0.35">
      <c r="B44" s="3" t="s">
        <v>26</v>
      </c>
      <c r="C44" s="5" t="s">
        <v>18</v>
      </c>
      <c r="D44" s="5" t="s">
        <v>18</v>
      </c>
      <c r="E44" s="5" t="s">
        <v>18</v>
      </c>
      <c r="F44" s="5" t="s">
        <v>18</v>
      </c>
      <c r="G44" s="5" t="s">
        <v>18</v>
      </c>
      <c r="H44" s="5" t="s">
        <v>18</v>
      </c>
      <c r="I44" s="5" t="s">
        <v>18</v>
      </c>
      <c r="J44" s="5" t="s">
        <v>18</v>
      </c>
      <c r="K44" s="5" t="s">
        <v>18</v>
      </c>
      <c r="L44" s="5" t="s">
        <v>18</v>
      </c>
      <c r="M44" s="5" t="s">
        <v>18</v>
      </c>
      <c r="N44" s="5" t="s">
        <v>18</v>
      </c>
      <c r="O44" s="5" t="s">
        <v>18</v>
      </c>
      <c r="P44" s="5" t="s">
        <v>18</v>
      </c>
      <c r="Q44" s="5" t="s">
        <v>18</v>
      </c>
      <c r="R44" s="5" t="s">
        <v>18</v>
      </c>
      <c r="S44" s="5" t="s">
        <v>18</v>
      </c>
      <c r="T44" s="5" t="s">
        <v>18</v>
      </c>
      <c r="U44" s="5" t="s">
        <v>18</v>
      </c>
      <c r="V44" s="5" t="s">
        <v>18</v>
      </c>
      <c r="W44" s="5">
        <v>0</v>
      </c>
      <c r="X44" s="5">
        <v>11</v>
      </c>
      <c r="Y44" s="47" t="b">
        <v>1</v>
      </c>
    </row>
    <row r="45" spans="2:25" x14ac:dyDescent="0.35">
      <c r="B45" s="3" t="s">
        <v>27</v>
      </c>
      <c r="C45" s="5" t="s">
        <v>18</v>
      </c>
      <c r="D45" s="5" t="s">
        <v>18</v>
      </c>
      <c r="E45" s="5" t="s">
        <v>18</v>
      </c>
      <c r="F45" s="5" t="s">
        <v>18</v>
      </c>
      <c r="G45" s="5" t="s">
        <v>18</v>
      </c>
      <c r="H45" s="5" t="s">
        <v>18</v>
      </c>
      <c r="I45" s="5" t="s">
        <v>18</v>
      </c>
      <c r="J45" s="5" t="s">
        <v>18</v>
      </c>
      <c r="K45" s="5" t="s">
        <v>18</v>
      </c>
      <c r="L45" s="5" t="s">
        <v>18</v>
      </c>
      <c r="M45" s="5" t="s">
        <v>18</v>
      </c>
      <c r="N45" s="5" t="s">
        <v>18</v>
      </c>
      <c r="O45" s="5" t="s">
        <v>18</v>
      </c>
      <c r="P45" s="5" t="s">
        <v>18</v>
      </c>
      <c r="Q45" s="5" t="s">
        <v>18</v>
      </c>
      <c r="R45" s="5" t="s">
        <v>18</v>
      </c>
      <c r="S45" s="5" t="s">
        <v>18</v>
      </c>
      <c r="T45" s="5" t="s">
        <v>18</v>
      </c>
      <c r="U45" s="5" t="s">
        <v>18</v>
      </c>
      <c r="V45" s="5" t="s">
        <v>18</v>
      </c>
      <c r="W45" s="5">
        <v>0</v>
      </c>
      <c r="X45" s="5">
        <v>11</v>
      </c>
      <c r="Y45" s="47" t="b">
        <v>1</v>
      </c>
    </row>
    <row r="46" spans="2:25" x14ac:dyDescent="0.35">
      <c r="B46" s="3" t="s">
        <v>73</v>
      </c>
      <c r="C46" s="5" t="s">
        <v>18</v>
      </c>
      <c r="D46" s="5" t="s">
        <v>18</v>
      </c>
      <c r="E46" s="5" t="s">
        <v>18</v>
      </c>
      <c r="F46" s="5" t="s">
        <v>18</v>
      </c>
      <c r="G46" s="5" t="s">
        <v>18</v>
      </c>
      <c r="H46" s="5" t="s">
        <v>18</v>
      </c>
      <c r="I46" s="5" t="s">
        <v>38</v>
      </c>
      <c r="J46" s="5" t="s">
        <v>18</v>
      </c>
      <c r="K46" s="5" t="s">
        <v>18</v>
      </c>
      <c r="L46" s="5" t="s">
        <v>18</v>
      </c>
      <c r="M46" s="5" t="s">
        <v>18</v>
      </c>
      <c r="N46" s="5" t="s">
        <v>18</v>
      </c>
      <c r="O46" s="5" t="s">
        <v>18</v>
      </c>
      <c r="P46" s="5" t="s">
        <v>18</v>
      </c>
      <c r="Q46" s="5" t="s">
        <v>18</v>
      </c>
      <c r="R46" s="5" t="s">
        <v>18</v>
      </c>
      <c r="S46" s="5" t="s">
        <v>18</v>
      </c>
      <c r="T46" s="5" t="s">
        <v>18</v>
      </c>
      <c r="U46" s="5" t="s">
        <v>18</v>
      </c>
      <c r="V46" s="5" t="s">
        <v>18</v>
      </c>
      <c r="W46" s="5">
        <v>1</v>
      </c>
      <c r="X46" s="5">
        <v>2</v>
      </c>
      <c r="Y46" s="47" t="b">
        <v>1</v>
      </c>
    </row>
    <row r="47" spans="2:25" x14ac:dyDescent="0.35">
      <c r="B47" s="3" t="s">
        <v>74</v>
      </c>
      <c r="C47" s="5" t="s">
        <v>18</v>
      </c>
      <c r="D47" s="5" t="s">
        <v>18</v>
      </c>
      <c r="E47" s="5" t="s">
        <v>18</v>
      </c>
      <c r="F47" s="5" t="s">
        <v>18</v>
      </c>
      <c r="G47" s="5" t="s">
        <v>18</v>
      </c>
      <c r="H47" s="5" t="s">
        <v>18</v>
      </c>
      <c r="I47" s="5" t="s">
        <v>38</v>
      </c>
      <c r="J47" s="5" t="s">
        <v>18</v>
      </c>
      <c r="K47" s="5" t="s">
        <v>18</v>
      </c>
      <c r="L47" s="5" t="s">
        <v>18</v>
      </c>
      <c r="M47" s="5" t="s">
        <v>18</v>
      </c>
      <c r="N47" s="5" t="s">
        <v>18</v>
      </c>
      <c r="O47" s="5" t="s">
        <v>18</v>
      </c>
      <c r="P47" s="5" t="s">
        <v>18</v>
      </c>
      <c r="Q47" s="5" t="s">
        <v>18</v>
      </c>
      <c r="R47" s="5" t="s">
        <v>18</v>
      </c>
      <c r="S47" s="5" t="s">
        <v>18</v>
      </c>
      <c r="T47" s="5" t="s">
        <v>18</v>
      </c>
      <c r="U47" s="5" t="s">
        <v>18</v>
      </c>
      <c r="V47" s="5" t="s">
        <v>18</v>
      </c>
      <c r="W47" s="5">
        <v>1</v>
      </c>
      <c r="X47" s="5">
        <v>0</v>
      </c>
      <c r="Y47" s="47" t="b">
        <v>1</v>
      </c>
    </row>
    <row r="48" spans="2:25" x14ac:dyDescent="0.35">
      <c r="B48" s="3" t="s">
        <v>31</v>
      </c>
      <c r="C48" s="5" t="s">
        <v>18</v>
      </c>
      <c r="D48" s="5" t="s">
        <v>18</v>
      </c>
      <c r="E48" s="5" t="s">
        <v>44</v>
      </c>
      <c r="F48" s="5" t="s">
        <v>18</v>
      </c>
      <c r="G48" s="5" t="s">
        <v>18</v>
      </c>
      <c r="H48" s="5" t="s">
        <v>18</v>
      </c>
      <c r="I48" s="5" t="s">
        <v>18</v>
      </c>
      <c r="J48" s="5" t="s">
        <v>18</v>
      </c>
      <c r="K48" s="5" t="s">
        <v>18</v>
      </c>
      <c r="L48" s="5" t="s">
        <v>18</v>
      </c>
      <c r="M48" s="5" t="s">
        <v>18</v>
      </c>
      <c r="N48" s="5" t="s">
        <v>18</v>
      </c>
      <c r="O48" s="5" t="s">
        <v>18</v>
      </c>
      <c r="P48" s="5" t="s">
        <v>18</v>
      </c>
      <c r="Q48" s="5" t="s">
        <v>18</v>
      </c>
      <c r="R48" s="5" t="s">
        <v>18</v>
      </c>
      <c r="S48" s="5" t="s">
        <v>18</v>
      </c>
      <c r="T48" s="5" t="s">
        <v>18</v>
      </c>
      <c r="U48" s="5" t="s">
        <v>18</v>
      </c>
      <c r="V48" s="5" t="s">
        <v>18</v>
      </c>
      <c r="W48" s="5">
        <v>1</v>
      </c>
      <c r="X48" s="5">
        <v>1</v>
      </c>
      <c r="Y48" s="47" t="b">
        <v>1</v>
      </c>
    </row>
    <row r="49" spans="2:25" x14ac:dyDescent="0.35">
      <c r="B49" s="3" t="s">
        <v>75</v>
      </c>
      <c r="C49" s="5" t="s">
        <v>18</v>
      </c>
      <c r="D49" s="5" t="s">
        <v>18</v>
      </c>
      <c r="E49" s="5" t="s">
        <v>18</v>
      </c>
      <c r="F49" s="5" t="s">
        <v>18</v>
      </c>
      <c r="G49" s="5" t="s">
        <v>18</v>
      </c>
      <c r="H49" s="5" t="s">
        <v>18</v>
      </c>
      <c r="I49" s="5" t="s">
        <v>18</v>
      </c>
      <c r="J49" s="5" t="s">
        <v>44</v>
      </c>
      <c r="K49" s="5" t="s">
        <v>18</v>
      </c>
      <c r="L49" s="5" t="s">
        <v>18</v>
      </c>
      <c r="M49" s="5" t="s">
        <v>18</v>
      </c>
      <c r="N49" s="5" t="s">
        <v>18</v>
      </c>
      <c r="O49" s="5" t="s">
        <v>18</v>
      </c>
      <c r="P49" s="5" t="s">
        <v>18</v>
      </c>
      <c r="Q49" s="5" t="s">
        <v>18</v>
      </c>
      <c r="R49" s="5" t="s">
        <v>18</v>
      </c>
      <c r="S49" s="5" t="s">
        <v>18</v>
      </c>
      <c r="T49" s="5" t="s">
        <v>18</v>
      </c>
      <c r="U49" s="5" t="s">
        <v>18</v>
      </c>
      <c r="V49" s="5" t="s">
        <v>18</v>
      </c>
      <c r="W49" s="5">
        <v>1</v>
      </c>
      <c r="X49" s="5">
        <v>1</v>
      </c>
      <c r="Y49" s="47" t="b">
        <v>1</v>
      </c>
    </row>
    <row r="50" spans="2:25" x14ac:dyDescent="0.35">
      <c r="B50" s="3" t="s">
        <v>76</v>
      </c>
      <c r="C50" s="5" t="s">
        <v>18</v>
      </c>
      <c r="D50" s="5" t="s">
        <v>18</v>
      </c>
      <c r="E50" s="5" t="s">
        <v>18</v>
      </c>
      <c r="F50" s="5" t="s">
        <v>18</v>
      </c>
      <c r="G50" s="5" t="s">
        <v>18</v>
      </c>
      <c r="H50" s="5" t="s">
        <v>18</v>
      </c>
      <c r="I50" s="5" t="s">
        <v>18</v>
      </c>
      <c r="J50" s="5" t="s">
        <v>18</v>
      </c>
      <c r="K50" s="5" t="s">
        <v>18</v>
      </c>
      <c r="L50" s="5" t="s">
        <v>18</v>
      </c>
      <c r="M50" s="5" t="s">
        <v>44</v>
      </c>
      <c r="N50" s="5" t="s">
        <v>18</v>
      </c>
      <c r="O50" s="5" t="s">
        <v>18</v>
      </c>
      <c r="P50" s="5" t="s">
        <v>18</v>
      </c>
      <c r="Q50" s="5" t="s">
        <v>18</v>
      </c>
      <c r="R50" s="5" t="s">
        <v>18</v>
      </c>
      <c r="S50" s="5" t="s">
        <v>18</v>
      </c>
      <c r="T50" s="5" t="s">
        <v>18</v>
      </c>
      <c r="U50" s="5" t="s">
        <v>18</v>
      </c>
      <c r="V50" s="5" t="s">
        <v>18</v>
      </c>
      <c r="W50" s="5">
        <v>1</v>
      </c>
      <c r="X50" s="5">
        <v>3</v>
      </c>
      <c r="Y50" s="47" t="b">
        <v>1</v>
      </c>
    </row>
    <row r="51" spans="2:25" x14ac:dyDescent="0.35">
      <c r="B51" s="3" t="s">
        <v>77</v>
      </c>
      <c r="C51" s="5" t="s">
        <v>18</v>
      </c>
      <c r="D51" s="5" t="s">
        <v>18</v>
      </c>
      <c r="E51" s="5" t="s">
        <v>18</v>
      </c>
      <c r="F51" s="5" t="s">
        <v>18</v>
      </c>
      <c r="G51" s="5" t="s">
        <v>18</v>
      </c>
      <c r="H51" s="5" t="s">
        <v>18</v>
      </c>
      <c r="I51" s="5" t="s">
        <v>18</v>
      </c>
      <c r="J51" s="5" t="s">
        <v>18</v>
      </c>
      <c r="K51" s="5" t="s">
        <v>18</v>
      </c>
      <c r="L51" s="5" t="s">
        <v>18</v>
      </c>
      <c r="M51" s="5" t="s">
        <v>18</v>
      </c>
      <c r="N51" s="5" t="s">
        <v>18</v>
      </c>
      <c r="O51" s="5" t="s">
        <v>18</v>
      </c>
      <c r="P51" s="5" t="s">
        <v>18</v>
      </c>
      <c r="Q51" s="5" t="s">
        <v>18</v>
      </c>
      <c r="R51" s="5" t="s">
        <v>18</v>
      </c>
      <c r="S51" s="5" t="s">
        <v>18</v>
      </c>
      <c r="T51" s="5" t="s">
        <v>18</v>
      </c>
      <c r="U51" s="5" t="s">
        <v>18</v>
      </c>
      <c r="V51" s="5" t="s">
        <v>18</v>
      </c>
      <c r="W51" s="5">
        <v>0</v>
      </c>
      <c r="X51" s="5">
        <v>2</v>
      </c>
      <c r="Y51" s="47" t="b">
        <v>1</v>
      </c>
    </row>
    <row r="52" spans="2:25" x14ac:dyDescent="0.35">
      <c r="B52" s="3" t="s">
        <v>78</v>
      </c>
      <c r="C52" s="5" t="s">
        <v>18</v>
      </c>
      <c r="D52" s="5" t="s">
        <v>18</v>
      </c>
      <c r="E52" s="5" t="s">
        <v>18</v>
      </c>
      <c r="F52" s="5" t="s">
        <v>18</v>
      </c>
      <c r="G52" s="5" t="s">
        <v>18</v>
      </c>
      <c r="H52" s="5" t="s">
        <v>18</v>
      </c>
      <c r="I52" s="5" t="s">
        <v>18</v>
      </c>
      <c r="J52" s="5" t="s">
        <v>18</v>
      </c>
      <c r="K52" s="5" t="s">
        <v>79</v>
      </c>
      <c r="L52" s="5" t="s">
        <v>18</v>
      </c>
      <c r="M52" s="5" t="s">
        <v>18</v>
      </c>
      <c r="N52" s="5" t="s">
        <v>18</v>
      </c>
      <c r="O52" s="5" t="s">
        <v>18</v>
      </c>
      <c r="P52" s="5" t="s">
        <v>18</v>
      </c>
      <c r="Q52" s="5" t="s">
        <v>18</v>
      </c>
      <c r="R52" s="5" t="s">
        <v>18</v>
      </c>
      <c r="S52" s="5" t="s">
        <v>79</v>
      </c>
      <c r="T52" s="5" t="s">
        <v>18</v>
      </c>
      <c r="U52" s="5" t="s">
        <v>18</v>
      </c>
      <c r="V52" s="5" t="s">
        <v>18</v>
      </c>
      <c r="W52" s="5">
        <v>2</v>
      </c>
      <c r="X52" s="5">
        <v>8</v>
      </c>
      <c r="Y52" s="47" t="b">
        <v>1</v>
      </c>
    </row>
    <row r="53" spans="2:25" x14ac:dyDescent="0.35">
      <c r="B53" s="3" t="s">
        <v>80</v>
      </c>
      <c r="C53" s="5" t="s">
        <v>18</v>
      </c>
      <c r="D53" s="5" t="s">
        <v>18</v>
      </c>
      <c r="E53" s="5" t="s">
        <v>18</v>
      </c>
      <c r="F53" s="5" t="s">
        <v>18</v>
      </c>
      <c r="G53" s="5" t="s">
        <v>18</v>
      </c>
      <c r="H53" s="5" t="s">
        <v>18</v>
      </c>
      <c r="I53" s="5" t="s">
        <v>18</v>
      </c>
      <c r="J53" s="5" t="s">
        <v>18</v>
      </c>
      <c r="K53" s="5" t="s">
        <v>79</v>
      </c>
      <c r="L53" s="5" t="s">
        <v>18</v>
      </c>
      <c r="M53" s="5" t="s">
        <v>44</v>
      </c>
      <c r="N53" s="5" t="s">
        <v>18</v>
      </c>
      <c r="O53" s="5" t="s">
        <v>18</v>
      </c>
      <c r="P53" s="5" t="s">
        <v>18</v>
      </c>
      <c r="Q53" s="5" t="s">
        <v>18</v>
      </c>
      <c r="R53" s="5" t="s">
        <v>18</v>
      </c>
      <c r="S53" s="5" t="s">
        <v>18</v>
      </c>
      <c r="T53" s="5" t="s">
        <v>18</v>
      </c>
      <c r="U53" s="5" t="s">
        <v>18</v>
      </c>
      <c r="V53" s="5" t="s">
        <v>18</v>
      </c>
      <c r="W53" s="5">
        <v>2</v>
      </c>
      <c r="X53" s="5">
        <v>3</v>
      </c>
      <c r="Y53" s="47" t="b">
        <v>1</v>
      </c>
    </row>
    <row r="54" spans="2:25" x14ac:dyDescent="0.35">
      <c r="B54" s="3" t="s">
        <v>65</v>
      </c>
      <c r="C54" s="5" t="s">
        <v>18</v>
      </c>
      <c r="D54" s="5" t="s">
        <v>18</v>
      </c>
      <c r="E54" s="5" t="s">
        <v>18</v>
      </c>
      <c r="F54" s="5" t="s">
        <v>18</v>
      </c>
      <c r="G54" s="5" t="s">
        <v>18</v>
      </c>
      <c r="H54" s="5" t="s">
        <v>39</v>
      </c>
      <c r="I54" s="5" t="s">
        <v>18</v>
      </c>
      <c r="J54" s="5" t="s">
        <v>18</v>
      </c>
      <c r="K54" s="5" t="s">
        <v>18</v>
      </c>
      <c r="L54" s="5" t="s">
        <v>18</v>
      </c>
      <c r="M54" s="5" t="s">
        <v>18</v>
      </c>
      <c r="N54" s="5" t="s">
        <v>18</v>
      </c>
      <c r="O54" s="5" t="s">
        <v>18</v>
      </c>
      <c r="P54" s="5" t="s">
        <v>18</v>
      </c>
      <c r="Q54" s="5" t="s">
        <v>18</v>
      </c>
      <c r="R54" s="5" t="s">
        <v>18</v>
      </c>
      <c r="S54" s="5" t="s">
        <v>18</v>
      </c>
      <c r="T54" s="5" t="s">
        <v>18</v>
      </c>
      <c r="U54" s="5" t="s">
        <v>18</v>
      </c>
      <c r="V54" s="5" t="s">
        <v>18</v>
      </c>
      <c r="W54" s="5">
        <v>1</v>
      </c>
      <c r="X54" s="5">
        <v>0</v>
      </c>
      <c r="Y54" s="47" t="b">
        <v>1</v>
      </c>
    </row>
    <row r="55" spans="2:25" x14ac:dyDescent="0.35">
      <c r="B55" s="3" t="s">
        <v>32</v>
      </c>
      <c r="C55" s="5" t="s">
        <v>18</v>
      </c>
      <c r="D55" s="5" t="s">
        <v>18</v>
      </c>
      <c r="E55" s="5" t="s">
        <v>44</v>
      </c>
      <c r="F55" s="5" t="s">
        <v>18</v>
      </c>
      <c r="G55" s="5" t="s">
        <v>18</v>
      </c>
      <c r="H55" s="5" t="s">
        <v>18</v>
      </c>
      <c r="I55" s="5" t="s">
        <v>18</v>
      </c>
      <c r="J55" s="5" t="s">
        <v>18</v>
      </c>
      <c r="K55" s="5" t="s">
        <v>18</v>
      </c>
      <c r="L55" s="5" t="s">
        <v>18</v>
      </c>
      <c r="M55" s="5" t="s">
        <v>18</v>
      </c>
      <c r="N55" s="5" t="s">
        <v>18</v>
      </c>
      <c r="O55" s="5" t="s">
        <v>18</v>
      </c>
      <c r="P55" s="5" t="s">
        <v>18</v>
      </c>
      <c r="Q55" s="5" t="s">
        <v>18</v>
      </c>
      <c r="R55" s="5" t="s">
        <v>18</v>
      </c>
      <c r="S55" s="5" t="s">
        <v>18</v>
      </c>
      <c r="T55" s="5" t="s">
        <v>18</v>
      </c>
      <c r="U55" s="5" t="s">
        <v>18</v>
      </c>
      <c r="V55" s="5" t="s">
        <v>18</v>
      </c>
      <c r="W55" s="5">
        <v>1</v>
      </c>
      <c r="X55" s="5">
        <v>3</v>
      </c>
      <c r="Y55" s="47" t="b">
        <v>1</v>
      </c>
    </row>
    <row r="56" spans="2:25" x14ac:dyDescent="0.35">
      <c r="B56" s="3" t="s">
        <v>81</v>
      </c>
      <c r="C56" s="5" t="s">
        <v>18</v>
      </c>
      <c r="D56" s="5" t="s">
        <v>18</v>
      </c>
      <c r="E56" s="5" t="s">
        <v>18</v>
      </c>
      <c r="F56" s="5" t="s">
        <v>18</v>
      </c>
      <c r="G56" s="5" t="s">
        <v>18</v>
      </c>
      <c r="H56" s="5" t="s">
        <v>18</v>
      </c>
      <c r="I56" s="5" t="s">
        <v>18</v>
      </c>
      <c r="J56" s="5" t="s">
        <v>18</v>
      </c>
      <c r="K56" s="5" t="s">
        <v>18</v>
      </c>
      <c r="L56" s="5" t="s">
        <v>44</v>
      </c>
      <c r="M56" s="5" t="s">
        <v>44</v>
      </c>
      <c r="N56" s="5" t="s">
        <v>18</v>
      </c>
      <c r="O56" s="5" t="s">
        <v>18</v>
      </c>
      <c r="P56" s="5" t="s">
        <v>18</v>
      </c>
      <c r="Q56" s="5" t="s">
        <v>18</v>
      </c>
      <c r="R56" s="5" t="s">
        <v>18</v>
      </c>
      <c r="S56" s="5" t="s">
        <v>18</v>
      </c>
      <c r="T56" s="5" t="s">
        <v>18</v>
      </c>
      <c r="U56" s="5" t="s">
        <v>18</v>
      </c>
      <c r="V56" s="5" t="s">
        <v>18</v>
      </c>
      <c r="W56" s="5">
        <v>2</v>
      </c>
      <c r="X56" s="5">
        <v>1</v>
      </c>
      <c r="Y56" s="47" t="b">
        <v>1</v>
      </c>
    </row>
    <row r="57" spans="2:25" x14ac:dyDescent="0.35">
      <c r="B57" s="3" t="s">
        <v>82</v>
      </c>
      <c r="C57" s="5" t="s">
        <v>18</v>
      </c>
      <c r="D57" s="5" t="s">
        <v>18</v>
      </c>
      <c r="E57" s="5" t="s">
        <v>18</v>
      </c>
      <c r="F57" s="5" t="s">
        <v>18</v>
      </c>
      <c r="G57" s="5" t="s">
        <v>18</v>
      </c>
      <c r="H57" s="5" t="s">
        <v>18</v>
      </c>
      <c r="I57" s="5" t="s">
        <v>18</v>
      </c>
      <c r="J57" s="5" t="s">
        <v>18</v>
      </c>
      <c r="K57" s="5" t="s">
        <v>18</v>
      </c>
      <c r="L57" s="5" t="s">
        <v>44</v>
      </c>
      <c r="M57" s="5" t="s">
        <v>18</v>
      </c>
      <c r="N57" s="5" t="s">
        <v>18</v>
      </c>
      <c r="O57" s="5" t="s">
        <v>18</v>
      </c>
      <c r="P57" s="5" t="s">
        <v>18</v>
      </c>
      <c r="Q57" s="5" t="s">
        <v>18</v>
      </c>
      <c r="R57" s="5" t="s">
        <v>18</v>
      </c>
      <c r="S57" s="5" t="s">
        <v>18</v>
      </c>
      <c r="T57" s="5" t="s">
        <v>18</v>
      </c>
      <c r="U57" s="5" t="s">
        <v>18</v>
      </c>
      <c r="V57" s="5" t="s">
        <v>18</v>
      </c>
      <c r="W57" s="5">
        <v>1</v>
      </c>
      <c r="X57" s="5">
        <v>0</v>
      </c>
      <c r="Y57" s="47" t="b">
        <v>1</v>
      </c>
    </row>
    <row r="58" spans="2:25" x14ac:dyDescent="0.35">
      <c r="B58" s="3" t="s">
        <v>83</v>
      </c>
      <c r="C58" s="5" t="s">
        <v>18</v>
      </c>
      <c r="D58" s="5" t="s">
        <v>18</v>
      </c>
      <c r="E58" s="5" t="s">
        <v>18</v>
      </c>
      <c r="F58" s="5" t="s">
        <v>18</v>
      </c>
      <c r="G58" s="5" t="s">
        <v>18</v>
      </c>
      <c r="H58" s="5" t="s">
        <v>18</v>
      </c>
      <c r="I58" s="5" t="s">
        <v>18</v>
      </c>
      <c r="J58" s="5" t="s">
        <v>18</v>
      </c>
      <c r="K58" s="5" t="s">
        <v>18</v>
      </c>
      <c r="L58" s="5" t="s">
        <v>18</v>
      </c>
      <c r="M58" s="5" t="s">
        <v>18</v>
      </c>
      <c r="N58" s="5" t="s">
        <v>18</v>
      </c>
      <c r="O58" s="5" t="s">
        <v>18</v>
      </c>
      <c r="P58" s="5" t="s">
        <v>18</v>
      </c>
      <c r="Q58" s="5" t="s">
        <v>18</v>
      </c>
      <c r="R58" s="5" t="s">
        <v>18</v>
      </c>
      <c r="S58" s="5" t="s">
        <v>18</v>
      </c>
      <c r="T58" s="5" t="s">
        <v>18</v>
      </c>
      <c r="U58" s="5" t="s">
        <v>18</v>
      </c>
      <c r="V58" s="5" t="s">
        <v>18</v>
      </c>
      <c r="W58" s="5">
        <v>0</v>
      </c>
      <c r="X58" s="5">
        <v>3</v>
      </c>
      <c r="Y58" s="47" t="b">
        <v>1</v>
      </c>
    </row>
    <row r="59" spans="2:25" x14ac:dyDescent="0.35">
      <c r="B59" s="3" t="s">
        <v>86</v>
      </c>
      <c r="C59" s="5" t="s">
        <v>18</v>
      </c>
      <c r="D59" s="5" t="s">
        <v>18</v>
      </c>
      <c r="E59" s="5" t="s">
        <v>18</v>
      </c>
      <c r="F59" s="5" t="s">
        <v>18</v>
      </c>
      <c r="G59" s="5" t="s">
        <v>18</v>
      </c>
      <c r="H59" s="5" t="s">
        <v>18</v>
      </c>
      <c r="I59" s="5" t="s">
        <v>18</v>
      </c>
      <c r="J59" s="5" t="s">
        <v>18</v>
      </c>
      <c r="K59" s="5" t="s">
        <v>18</v>
      </c>
      <c r="L59" s="5" t="s">
        <v>18</v>
      </c>
      <c r="M59" s="5" t="s">
        <v>18</v>
      </c>
      <c r="N59" s="5" t="s">
        <v>18</v>
      </c>
      <c r="O59" s="5" t="s">
        <v>18</v>
      </c>
      <c r="P59" s="5" t="s">
        <v>18</v>
      </c>
      <c r="Q59" s="5" t="s">
        <v>18</v>
      </c>
      <c r="R59" s="5" t="s">
        <v>44</v>
      </c>
      <c r="S59" s="5" t="s">
        <v>18</v>
      </c>
      <c r="T59" s="5" t="s">
        <v>44</v>
      </c>
      <c r="U59" s="5" t="s">
        <v>18</v>
      </c>
      <c r="V59" s="5" t="s">
        <v>18</v>
      </c>
      <c r="W59" s="5">
        <v>2</v>
      </c>
      <c r="X59" s="5">
        <v>1</v>
      </c>
      <c r="Y59" s="47" t="b">
        <v>1</v>
      </c>
    </row>
    <row r="60" spans="2:25" x14ac:dyDescent="0.35">
      <c r="B60" s="3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2:25" x14ac:dyDescent="0.35">
      <c r="B61" s="3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2:25" x14ac:dyDescent="0.35">
      <c r="B62" s="3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2:25" x14ac:dyDescent="0.35">
      <c r="B63" s="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5" x14ac:dyDescent="0.35">
      <c r="B64" s="3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2:24" x14ac:dyDescent="0.35">
      <c r="B65" s="3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2:24" x14ac:dyDescent="0.35">
      <c r="B66" s="3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2:24" x14ac:dyDescent="0.35">
      <c r="B67" s="3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2:24" x14ac:dyDescent="0.35">
      <c r="B68" s="3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2:24" x14ac:dyDescent="0.35">
      <c r="B69" s="3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2:24" x14ac:dyDescent="0.35">
      <c r="B70" s="3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2:24" x14ac:dyDescent="0.35">
      <c r="B71" s="3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2:24" x14ac:dyDescent="0.35">
      <c r="B72" s="3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2:24" x14ac:dyDescent="0.35">
      <c r="B73" s="3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2:24" x14ac:dyDescent="0.35">
      <c r="B74" s="3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2:24" x14ac:dyDescent="0.35">
      <c r="B75" s="3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2:24" x14ac:dyDescent="0.35">
      <c r="B76" s="3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2:24" x14ac:dyDescent="0.35">
      <c r="B77" s="3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2:24" x14ac:dyDescent="0.35">
      <c r="B78" s="3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2:24" x14ac:dyDescent="0.35">
      <c r="B79" s="3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2:24" x14ac:dyDescent="0.35">
      <c r="B80" s="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2:24" x14ac:dyDescent="0.35">
      <c r="B81" s="3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2:24" x14ac:dyDescent="0.35">
      <c r="B82" s="3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2:24" x14ac:dyDescent="0.35">
      <c r="B83" s="3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2:24" x14ac:dyDescent="0.35">
      <c r="B84" s="3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2:24" x14ac:dyDescent="0.35">
      <c r="B85" s="3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2:24" x14ac:dyDescent="0.35">
      <c r="B86" s="3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2:24" x14ac:dyDescent="0.35">
      <c r="B87" s="3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2:24" x14ac:dyDescent="0.35">
      <c r="B88" s="3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2:24" x14ac:dyDescent="0.35">
      <c r="B89" s="3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2:24" x14ac:dyDescent="0.35">
      <c r="B90" s="3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2:24" x14ac:dyDescent="0.35">
      <c r="B91" s="3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2:24" x14ac:dyDescent="0.35">
      <c r="B92" s="3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2:24" x14ac:dyDescent="0.35">
      <c r="B93" s="3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2:24" x14ac:dyDescent="0.35">
      <c r="B94" s="3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2:24" x14ac:dyDescent="0.35">
      <c r="B95" s="3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2:24" x14ac:dyDescent="0.35">
      <c r="B96" s="3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2:24" x14ac:dyDescent="0.35">
      <c r="B97" s="3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2:24" x14ac:dyDescent="0.35">
      <c r="B98" s="3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2:24" x14ac:dyDescent="0.35">
      <c r="B99" s="3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2:24" x14ac:dyDescent="0.35"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2:24" x14ac:dyDescent="0.35"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2:24" x14ac:dyDescent="0.35"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2:24" x14ac:dyDescent="0.35"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2:24" x14ac:dyDescent="0.35">
      <c r="B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2:24" x14ac:dyDescent="0.35">
      <c r="B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2:24" x14ac:dyDescent="0.35">
      <c r="B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2:24" x14ac:dyDescent="0.35">
      <c r="B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2:24" x14ac:dyDescent="0.35">
      <c r="B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2:24" x14ac:dyDescent="0.35"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2:24" x14ac:dyDescent="0.35">
      <c r="B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2:24" x14ac:dyDescent="0.35"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2:24" x14ac:dyDescent="0.35">
      <c r="B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2:24" x14ac:dyDescent="0.35"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2:24" x14ac:dyDescent="0.35"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2:24" x14ac:dyDescent="0.35">
      <c r="B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2:24" x14ac:dyDescent="0.35">
      <c r="B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2:24" x14ac:dyDescent="0.35">
      <c r="B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</sheetData>
  <conditionalFormatting sqref="B100:B117">
    <cfRule type="expression" dxfId="3" priority="7">
      <formula>"If+$W:$W&gt;4"</formula>
    </cfRule>
  </conditionalFormatting>
  <conditionalFormatting sqref="B60:B99">
    <cfRule type="expression" dxfId="2" priority="6">
      <formula>"If+$W:$W&gt;4"</formula>
    </cfRule>
  </conditionalFormatting>
  <conditionalFormatting sqref="B11:B59">
    <cfRule type="expression" dxfId="0" priority="1">
      <formula>"If+$W:$W&gt;4"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Marshalling</vt:lpstr>
      <vt:lpstr>Marshalling!Print_Titles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Doddy</dc:creator>
  <cp:lastModifiedBy>atove</cp:lastModifiedBy>
  <cp:lastPrinted>2019-07-30T23:22:06Z</cp:lastPrinted>
  <dcterms:created xsi:type="dcterms:W3CDTF">2016-04-22T21:08:32Z</dcterms:created>
  <dcterms:modified xsi:type="dcterms:W3CDTF">2021-08-27T17:57:22Z</dcterms:modified>
</cp:coreProperties>
</file>